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52" windowWidth="30396" windowHeight="12900"/>
  </bookViews>
  <sheets>
    <sheet name="Доходы" sheetId="2" r:id="rId1"/>
  </sheets>
  <definedNames>
    <definedName name="_xlnm.Print_Titles" localSheetId="0">Доходы!$4:$5</definedName>
    <definedName name="_xlnm.Print_Area" localSheetId="0">Доходы!$A$1:$G$725</definedName>
  </definedNames>
  <calcPr calcId="145621"/>
</workbook>
</file>

<file path=xl/calcChain.xml><?xml version="1.0" encoding="utf-8"?>
<calcChain xmlns="http://schemas.openxmlformats.org/spreadsheetml/2006/main">
  <c r="F7" i="2" l="1"/>
  <c r="G7" i="2"/>
  <c r="F8" i="2"/>
  <c r="G8" i="2"/>
  <c r="F9" i="2"/>
  <c r="G9" i="2"/>
  <c r="F10" i="2"/>
  <c r="G10" i="2"/>
  <c r="F11" i="2"/>
  <c r="G11" i="2"/>
  <c r="F12" i="2"/>
  <c r="G12" i="2"/>
  <c r="F13" i="2"/>
  <c r="G13" i="2"/>
  <c r="F14" i="2"/>
  <c r="G14" i="2"/>
  <c r="F15" i="2"/>
  <c r="G15" i="2"/>
  <c r="F16" i="2"/>
  <c r="G16" i="2"/>
  <c r="F17" i="2"/>
  <c r="G17" i="2"/>
  <c r="F18" i="2"/>
  <c r="G18" i="2"/>
  <c r="F19" i="2"/>
  <c r="G19" i="2"/>
  <c r="F20" i="2"/>
  <c r="G20" i="2"/>
  <c r="F21" i="2"/>
  <c r="G21" i="2"/>
  <c r="F22" i="2"/>
  <c r="G22" i="2"/>
  <c r="F23" i="2"/>
  <c r="G23" i="2"/>
  <c r="F24" i="2"/>
  <c r="G24" i="2"/>
  <c r="F25" i="2"/>
  <c r="G25" i="2"/>
  <c r="F27" i="2"/>
  <c r="G27" i="2"/>
  <c r="F28" i="2"/>
  <c r="G28" i="2"/>
  <c r="F29" i="2"/>
  <c r="G29" i="2"/>
  <c r="F30" i="2"/>
  <c r="G30" i="2"/>
  <c r="F31" i="2"/>
  <c r="G31" i="2"/>
  <c r="F32" i="2"/>
  <c r="G32" i="2"/>
  <c r="F33" i="2"/>
  <c r="G33" i="2"/>
  <c r="F34" i="2"/>
  <c r="G34" i="2"/>
  <c r="F35" i="2"/>
  <c r="G35" i="2"/>
  <c r="F36" i="2"/>
  <c r="G36" i="2"/>
  <c r="F37" i="2"/>
  <c r="G37" i="2"/>
  <c r="F38" i="2"/>
  <c r="G38" i="2"/>
  <c r="F39" i="2"/>
  <c r="G39" i="2"/>
  <c r="F40" i="2"/>
  <c r="G40" i="2"/>
  <c r="F41" i="2"/>
  <c r="G41" i="2"/>
  <c r="F42" i="2"/>
  <c r="G42" i="2"/>
  <c r="F43" i="2"/>
  <c r="G43" i="2"/>
  <c r="F44" i="2"/>
  <c r="G44" i="2"/>
  <c r="G45" i="2"/>
  <c r="F46" i="2"/>
  <c r="G46" i="2"/>
  <c r="F47" i="2"/>
  <c r="G47" i="2"/>
  <c r="F53" i="2"/>
  <c r="G53" i="2"/>
  <c r="F54" i="2"/>
  <c r="G54" i="2"/>
  <c r="G55" i="2"/>
  <c r="F56" i="2"/>
  <c r="G56" i="2"/>
  <c r="F57" i="2"/>
  <c r="G57" i="2"/>
  <c r="F58" i="2"/>
  <c r="G58" i="2"/>
  <c r="F59" i="2"/>
  <c r="G59" i="2"/>
  <c r="F60" i="2"/>
  <c r="G60" i="2"/>
  <c r="F61" i="2"/>
  <c r="G61" i="2"/>
  <c r="F62" i="2"/>
  <c r="G62" i="2"/>
  <c r="F63" i="2"/>
  <c r="G63" i="2"/>
  <c r="F64" i="2"/>
  <c r="G64" i="2"/>
  <c r="F65" i="2"/>
  <c r="G65" i="2"/>
  <c r="F66" i="2"/>
  <c r="G66" i="2"/>
  <c r="F67" i="2"/>
  <c r="G67" i="2"/>
  <c r="F68" i="2"/>
  <c r="G68" i="2"/>
  <c r="F69" i="2"/>
  <c r="G69" i="2"/>
  <c r="F70" i="2"/>
  <c r="G70" i="2"/>
  <c r="F71" i="2"/>
  <c r="G71" i="2"/>
  <c r="F72" i="2"/>
  <c r="G72" i="2"/>
  <c r="F73" i="2"/>
  <c r="G73" i="2"/>
  <c r="F74" i="2"/>
  <c r="G74" i="2"/>
  <c r="F75" i="2"/>
  <c r="G75" i="2"/>
  <c r="F76" i="2"/>
  <c r="G76" i="2"/>
  <c r="F77" i="2"/>
  <c r="G77" i="2"/>
  <c r="F78" i="2"/>
  <c r="G78" i="2"/>
  <c r="F79" i="2"/>
  <c r="G79" i="2"/>
  <c r="F80" i="2"/>
  <c r="G80" i="2"/>
  <c r="F81" i="2"/>
  <c r="G81" i="2"/>
  <c r="F82" i="2"/>
  <c r="G82" i="2"/>
  <c r="F83" i="2"/>
  <c r="G83" i="2"/>
  <c r="F84" i="2"/>
  <c r="G84" i="2"/>
  <c r="F85" i="2"/>
  <c r="G85" i="2"/>
  <c r="F86" i="2"/>
  <c r="G86" i="2"/>
  <c r="F87" i="2"/>
  <c r="G87" i="2"/>
  <c r="F88" i="2"/>
  <c r="G88" i="2"/>
  <c r="F89" i="2"/>
  <c r="G89" i="2"/>
  <c r="F90" i="2"/>
  <c r="G90" i="2"/>
  <c r="F91" i="2"/>
  <c r="G91" i="2"/>
  <c r="G92" i="2"/>
  <c r="G93" i="2"/>
  <c r="F94" i="2"/>
  <c r="G94" i="2"/>
  <c r="F95" i="2"/>
  <c r="G95" i="2"/>
  <c r="F96" i="2"/>
  <c r="G96" i="2"/>
  <c r="F97" i="2"/>
  <c r="G97" i="2"/>
  <c r="F98" i="2"/>
  <c r="G98" i="2"/>
  <c r="F99" i="2"/>
  <c r="G99" i="2"/>
  <c r="F101" i="2"/>
  <c r="G101" i="2"/>
  <c r="F102" i="2"/>
  <c r="G102" i="2"/>
  <c r="F103" i="2"/>
  <c r="G103" i="2"/>
  <c r="F104" i="2"/>
  <c r="G104" i="2"/>
  <c r="F105" i="2"/>
  <c r="G105" i="2"/>
  <c r="F107" i="2"/>
  <c r="G107" i="2"/>
  <c r="F108" i="2"/>
  <c r="G108" i="2"/>
  <c r="F109" i="2"/>
  <c r="G109" i="2"/>
  <c r="F110" i="2"/>
  <c r="G110" i="2"/>
  <c r="F111" i="2"/>
  <c r="G111" i="2"/>
  <c r="F112" i="2"/>
  <c r="G112" i="2"/>
  <c r="F113" i="2"/>
  <c r="G113" i="2"/>
  <c r="F114" i="2"/>
  <c r="G114" i="2"/>
  <c r="F115" i="2"/>
  <c r="G115" i="2"/>
  <c r="F116" i="2"/>
  <c r="G116" i="2"/>
  <c r="F117" i="2"/>
  <c r="G117" i="2"/>
  <c r="F118" i="2"/>
  <c r="G118" i="2"/>
  <c r="F119" i="2"/>
  <c r="G119" i="2"/>
  <c r="G123" i="2"/>
  <c r="G125" i="2"/>
  <c r="G126" i="2"/>
  <c r="G127" i="2"/>
  <c r="G131" i="2"/>
  <c r="G133" i="2"/>
  <c r="G134" i="2"/>
  <c r="G136" i="2"/>
  <c r="G138" i="2"/>
  <c r="G139" i="2"/>
  <c r="G141" i="2"/>
  <c r="G142" i="2"/>
  <c r="G144" i="2"/>
  <c r="G146" i="2"/>
  <c r="G147" i="2"/>
  <c r="F148" i="2"/>
  <c r="G148" i="2"/>
  <c r="F157" i="2"/>
  <c r="G157" i="2"/>
  <c r="F158" i="2"/>
  <c r="G158" i="2"/>
  <c r="F159" i="2"/>
  <c r="G159" i="2"/>
  <c r="F160" i="2"/>
  <c r="G160" i="2"/>
  <c r="F161" i="2"/>
  <c r="G161" i="2"/>
  <c r="F162" i="2"/>
  <c r="G162" i="2"/>
  <c r="F163" i="2"/>
  <c r="G163" i="2"/>
  <c r="F164" i="2"/>
  <c r="G164" i="2"/>
  <c r="F165" i="2"/>
  <c r="G165" i="2"/>
  <c r="F166" i="2"/>
  <c r="G166" i="2"/>
  <c r="F167" i="2"/>
  <c r="G167" i="2"/>
  <c r="F168" i="2"/>
  <c r="G168" i="2"/>
  <c r="F169" i="2"/>
  <c r="G169" i="2"/>
  <c r="F170" i="2"/>
  <c r="G170" i="2"/>
  <c r="F171" i="2"/>
  <c r="G171" i="2"/>
  <c r="F172" i="2"/>
  <c r="G172" i="2"/>
  <c r="F173" i="2"/>
  <c r="G173" i="2"/>
  <c r="F174" i="2"/>
  <c r="G174" i="2"/>
  <c r="F175" i="2"/>
  <c r="G175" i="2"/>
  <c r="F176" i="2"/>
  <c r="G176" i="2"/>
  <c r="F177" i="2"/>
  <c r="G177" i="2"/>
  <c r="F178" i="2"/>
  <c r="G178" i="2"/>
  <c r="F179" i="2"/>
  <c r="G179" i="2"/>
  <c r="F180" i="2"/>
  <c r="G180" i="2"/>
  <c r="F181" i="2"/>
  <c r="G181" i="2"/>
  <c r="F182" i="2"/>
  <c r="G182" i="2"/>
  <c r="F183" i="2"/>
  <c r="G183" i="2"/>
  <c r="F184" i="2"/>
  <c r="G184" i="2"/>
  <c r="F185" i="2"/>
  <c r="G185" i="2"/>
  <c r="F186" i="2"/>
  <c r="G186" i="2"/>
  <c r="F187" i="2"/>
  <c r="G187" i="2"/>
  <c r="G188" i="2"/>
  <c r="F189" i="2"/>
  <c r="G189" i="2"/>
  <c r="F191" i="2"/>
  <c r="G191" i="2"/>
  <c r="F192" i="2"/>
  <c r="G192" i="2"/>
  <c r="F194" i="2"/>
  <c r="G194" i="2"/>
  <c r="F195" i="2"/>
  <c r="G195" i="2"/>
  <c r="F196" i="2"/>
  <c r="G196" i="2"/>
  <c r="F197" i="2"/>
  <c r="G197" i="2"/>
  <c r="F198" i="2"/>
  <c r="G198" i="2"/>
  <c r="F200" i="2"/>
  <c r="G200" i="2"/>
  <c r="F201" i="2"/>
  <c r="G201" i="2"/>
  <c r="F202" i="2"/>
  <c r="G202" i="2"/>
  <c r="F203" i="2"/>
  <c r="G203" i="2"/>
  <c r="F204" i="2"/>
  <c r="G204" i="2"/>
  <c r="F205" i="2"/>
  <c r="G205" i="2"/>
  <c r="F206" i="2"/>
  <c r="G206" i="2"/>
  <c r="F207" i="2"/>
  <c r="G207" i="2"/>
  <c r="F208" i="2"/>
  <c r="G208" i="2"/>
  <c r="F209" i="2"/>
  <c r="G209" i="2"/>
  <c r="F210" i="2"/>
  <c r="F211" i="2"/>
  <c r="F212" i="2"/>
  <c r="F213" i="2"/>
  <c r="G213" i="2"/>
  <c r="F214" i="2"/>
  <c r="G214" i="2"/>
  <c r="F215" i="2"/>
  <c r="G215" i="2"/>
  <c r="F216" i="2"/>
  <c r="G216" i="2"/>
  <c r="F217" i="2"/>
  <c r="G217" i="2"/>
  <c r="F218" i="2"/>
  <c r="G218" i="2"/>
  <c r="F219" i="2"/>
  <c r="G219" i="2"/>
  <c r="F220" i="2"/>
  <c r="G220" i="2"/>
  <c r="F222" i="2"/>
  <c r="G222" i="2"/>
  <c r="F223" i="2"/>
  <c r="F224" i="2"/>
  <c r="F225" i="2"/>
  <c r="G225" i="2"/>
  <c r="F226" i="2"/>
  <c r="G226" i="2"/>
  <c r="F227" i="2"/>
  <c r="G227" i="2"/>
  <c r="F228" i="2"/>
  <c r="G228" i="2"/>
  <c r="F229" i="2"/>
  <c r="G229" i="2"/>
  <c r="F230" i="2"/>
  <c r="G230" i="2"/>
  <c r="F231" i="2"/>
  <c r="G231" i="2"/>
  <c r="F232" i="2"/>
  <c r="G232" i="2"/>
  <c r="F233" i="2"/>
  <c r="G233" i="2"/>
  <c r="F234" i="2"/>
  <c r="G234" i="2"/>
  <c r="F235" i="2"/>
  <c r="G235" i="2"/>
  <c r="F237" i="2"/>
  <c r="G237" i="2"/>
  <c r="F238" i="2"/>
  <c r="G238" i="2"/>
  <c r="F239" i="2"/>
  <c r="G239" i="2"/>
  <c r="F242" i="2"/>
  <c r="G242" i="2"/>
  <c r="F243" i="2"/>
  <c r="G243" i="2"/>
  <c r="F244" i="2"/>
  <c r="G244" i="2"/>
  <c r="F245" i="2"/>
  <c r="G245" i="2"/>
  <c r="F246" i="2"/>
  <c r="G246" i="2"/>
  <c r="F247" i="2"/>
  <c r="G247" i="2"/>
  <c r="F248" i="2"/>
  <c r="G248" i="2"/>
  <c r="F249" i="2"/>
  <c r="G249" i="2"/>
  <c r="F250" i="2"/>
  <c r="G250" i="2"/>
  <c r="F251" i="2"/>
  <c r="G251" i="2"/>
  <c r="F252" i="2"/>
  <c r="G252" i="2"/>
  <c r="F253" i="2"/>
  <c r="G253" i="2"/>
  <c r="F254" i="2"/>
  <c r="G254" i="2"/>
  <c r="F255" i="2"/>
  <c r="G255" i="2"/>
  <c r="F256" i="2"/>
  <c r="G256" i="2"/>
  <c r="F257" i="2"/>
  <c r="G257" i="2"/>
  <c r="F258" i="2"/>
  <c r="G258" i="2"/>
  <c r="F259" i="2"/>
  <c r="G259" i="2"/>
  <c r="G260" i="2"/>
  <c r="F261" i="2"/>
  <c r="G261" i="2"/>
  <c r="F262" i="2"/>
  <c r="G262" i="2"/>
  <c r="F263" i="2"/>
  <c r="G263" i="2"/>
  <c r="F264" i="2"/>
  <c r="G264" i="2"/>
  <c r="F266" i="2"/>
  <c r="G266" i="2"/>
  <c r="F267" i="2"/>
  <c r="G267" i="2"/>
  <c r="F268" i="2"/>
  <c r="G268" i="2"/>
  <c r="G269" i="2"/>
  <c r="F270" i="2"/>
  <c r="G270" i="2"/>
  <c r="F275" i="2"/>
  <c r="G275" i="2"/>
  <c r="F276" i="2"/>
  <c r="F277" i="2"/>
  <c r="G277" i="2"/>
  <c r="F278" i="2"/>
  <c r="F280" i="2"/>
  <c r="F281" i="2"/>
  <c r="G281" i="2"/>
  <c r="F282" i="2"/>
  <c r="G282" i="2"/>
  <c r="F285" i="2"/>
  <c r="G285" i="2"/>
  <c r="F286" i="2"/>
  <c r="G286" i="2"/>
  <c r="F287" i="2"/>
  <c r="G287" i="2"/>
  <c r="F288" i="2"/>
  <c r="G288" i="2"/>
  <c r="F289" i="2"/>
  <c r="G289" i="2"/>
  <c r="F290" i="2"/>
  <c r="G290" i="2"/>
  <c r="F291" i="2"/>
  <c r="G291" i="2"/>
  <c r="F292" i="2"/>
  <c r="G292" i="2"/>
  <c r="F293" i="2"/>
  <c r="G293" i="2"/>
  <c r="F294" i="2"/>
  <c r="G294" i="2"/>
  <c r="F295" i="2"/>
  <c r="G295" i="2"/>
  <c r="F296" i="2"/>
  <c r="F297" i="2"/>
  <c r="G297" i="2"/>
  <c r="F298" i="2"/>
  <c r="G298" i="2"/>
  <c r="F299" i="2"/>
  <c r="G299" i="2"/>
  <c r="F300" i="2"/>
  <c r="G300" i="2"/>
  <c r="F301" i="2"/>
  <c r="G301" i="2"/>
  <c r="F302" i="2"/>
  <c r="G302" i="2"/>
  <c r="F303" i="2"/>
  <c r="G303" i="2"/>
  <c r="F304" i="2"/>
  <c r="G304" i="2"/>
  <c r="F305" i="2"/>
  <c r="G305" i="2"/>
  <c r="F306" i="2"/>
  <c r="F307" i="2"/>
  <c r="F308" i="2"/>
  <c r="G308" i="2"/>
  <c r="F309" i="2"/>
  <c r="G309" i="2"/>
  <c r="F310" i="2"/>
  <c r="G310" i="2"/>
  <c r="F311" i="2"/>
  <c r="G311" i="2"/>
  <c r="F312" i="2"/>
  <c r="G312" i="2"/>
  <c r="F313" i="2"/>
  <c r="G313" i="2"/>
  <c r="F314" i="2"/>
  <c r="G314" i="2"/>
  <c r="F315" i="2"/>
  <c r="G315" i="2"/>
  <c r="F316" i="2"/>
  <c r="G316" i="2"/>
  <c r="F317" i="2"/>
  <c r="G317" i="2"/>
  <c r="F318" i="2"/>
  <c r="G318" i="2"/>
  <c r="F319" i="2"/>
  <c r="G319" i="2"/>
  <c r="F320" i="2"/>
  <c r="G320" i="2"/>
  <c r="F321" i="2"/>
  <c r="G321" i="2"/>
  <c r="F322" i="2"/>
  <c r="G322" i="2"/>
  <c r="F323" i="2"/>
  <c r="G323" i="2"/>
  <c r="F324" i="2"/>
  <c r="G324" i="2"/>
  <c r="F325" i="2"/>
  <c r="G325" i="2"/>
  <c r="F326" i="2"/>
  <c r="G326" i="2"/>
  <c r="F327" i="2"/>
  <c r="G327" i="2"/>
  <c r="F328" i="2"/>
  <c r="G328" i="2"/>
  <c r="F329" i="2"/>
  <c r="G329" i="2"/>
  <c r="F330" i="2"/>
  <c r="G330" i="2"/>
  <c r="F331" i="2"/>
  <c r="F332" i="2"/>
  <c r="F333" i="2"/>
  <c r="G333" i="2"/>
  <c r="F335" i="2"/>
  <c r="G335" i="2"/>
  <c r="F336" i="2"/>
  <c r="G336" i="2"/>
  <c r="F337" i="2"/>
  <c r="G337" i="2"/>
  <c r="G338" i="2"/>
  <c r="F339" i="2"/>
  <c r="G339" i="2"/>
  <c r="F340" i="2"/>
  <c r="G340" i="2"/>
  <c r="F341" i="2"/>
  <c r="G341" i="2"/>
  <c r="F342" i="2"/>
  <c r="G342" i="2"/>
  <c r="F343" i="2"/>
  <c r="G343" i="2"/>
  <c r="F344" i="2"/>
  <c r="G344" i="2"/>
  <c r="F345" i="2"/>
  <c r="G345" i="2"/>
  <c r="F347" i="2"/>
  <c r="G347" i="2"/>
  <c r="F348" i="2"/>
  <c r="G348" i="2"/>
  <c r="F349" i="2"/>
  <c r="G349" i="2"/>
  <c r="F350" i="2"/>
  <c r="G350" i="2"/>
  <c r="F351" i="2"/>
  <c r="G351" i="2"/>
  <c r="F352" i="2"/>
  <c r="G352" i="2"/>
  <c r="F353" i="2"/>
  <c r="G353" i="2"/>
  <c r="F354" i="2"/>
  <c r="G354" i="2"/>
  <c r="F355" i="2"/>
  <c r="G355" i="2"/>
  <c r="F356" i="2"/>
  <c r="G356" i="2"/>
  <c r="F357" i="2"/>
  <c r="G357" i="2"/>
  <c r="F358" i="2"/>
  <c r="G358" i="2"/>
  <c r="F359" i="2"/>
  <c r="G359" i="2"/>
  <c r="F360" i="2"/>
  <c r="G360" i="2"/>
  <c r="F361" i="2"/>
  <c r="G361" i="2"/>
  <c r="F362" i="2"/>
  <c r="G362" i="2"/>
  <c r="F365" i="2"/>
  <c r="G365" i="2"/>
  <c r="F366" i="2"/>
  <c r="G366" i="2"/>
  <c r="F367" i="2"/>
  <c r="G367" i="2"/>
  <c r="F368" i="2"/>
  <c r="G368" i="2"/>
  <c r="F369" i="2"/>
  <c r="G369" i="2"/>
  <c r="F370" i="2"/>
  <c r="G370" i="2"/>
  <c r="F371" i="2"/>
  <c r="G371" i="2"/>
  <c r="F372" i="2"/>
  <c r="G372" i="2"/>
  <c r="F373" i="2"/>
  <c r="G373" i="2"/>
  <c r="F374" i="2"/>
  <c r="G374" i="2"/>
  <c r="F375" i="2"/>
  <c r="F377" i="2"/>
  <c r="G377" i="2"/>
  <c r="F378" i="2"/>
  <c r="G378" i="2"/>
  <c r="F379" i="2"/>
  <c r="G379" i="2"/>
  <c r="G380" i="2"/>
  <c r="G381" i="2"/>
  <c r="F382" i="2"/>
  <c r="G382" i="2"/>
  <c r="F383" i="2"/>
  <c r="G383" i="2"/>
  <c r="F384" i="2"/>
  <c r="F385" i="2"/>
  <c r="G385" i="2"/>
  <c r="G387" i="2"/>
  <c r="F388" i="2"/>
  <c r="G388" i="2"/>
  <c r="F391" i="2"/>
  <c r="G391" i="2"/>
  <c r="G396" i="2"/>
  <c r="G397" i="2"/>
  <c r="G398" i="2"/>
  <c r="G399" i="2"/>
  <c r="G400" i="2"/>
  <c r="G401" i="2"/>
  <c r="G405" i="2"/>
  <c r="G406" i="2"/>
  <c r="G407" i="2"/>
  <c r="F408" i="2"/>
  <c r="G408" i="2"/>
  <c r="F409" i="2"/>
  <c r="G409" i="2"/>
  <c r="F410" i="2"/>
  <c r="G410" i="2"/>
  <c r="F411" i="2"/>
  <c r="G411" i="2"/>
  <c r="F412" i="2"/>
  <c r="F413" i="2"/>
  <c r="F414" i="2"/>
  <c r="G414" i="2"/>
  <c r="F415" i="2"/>
  <c r="G415" i="2"/>
  <c r="F417" i="2"/>
  <c r="G417" i="2"/>
  <c r="F418" i="2"/>
  <c r="G418" i="2"/>
  <c r="F419" i="2"/>
  <c r="G419" i="2"/>
  <c r="F422" i="2"/>
  <c r="G422" i="2"/>
  <c r="F423" i="2"/>
  <c r="G423" i="2"/>
  <c r="F424" i="2"/>
  <c r="G424" i="2"/>
  <c r="F425" i="2"/>
  <c r="G425" i="2"/>
  <c r="F426" i="2"/>
  <c r="G426" i="2"/>
  <c r="F427" i="2"/>
  <c r="G427" i="2"/>
  <c r="G428" i="2"/>
  <c r="G429" i="2"/>
  <c r="G430" i="2"/>
  <c r="G431" i="2"/>
  <c r="G432" i="2"/>
  <c r="G433" i="2"/>
  <c r="F434" i="2"/>
  <c r="G434" i="2"/>
  <c r="F436" i="2"/>
  <c r="G436" i="2"/>
  <c r="G437" i="2"/>
  <c r="F438" i="2"/>
  <c r="G438" i="2"/>
  <c r="F439" i="2"/>
  <c r="G439" i="2"/>
  <c r="F440" i="2"/>
  <c r="G440" i="2"/>
  <c r="F441" i="2"/>
  <c r="F442" i="2"/>
  <c r="F443" i="2"/>
  <c r="F446" i="2"/>
  <c r="F448" i="2"/>
  <c r="G448" i="2"/>
  <c r="F449" i="2"/>
  <c r="G449" i="2"/>
  <c r="F450" i="2"/>
  <c r="G450" i="2"/>
  <c r="F451" i="2"/>
  <c r="G451" i="2"/>
  <c r="F452" i="2"/>
  <c r="G452" i="2"/>
  <c r="F453" i="2"/>
  <c r="G453" i="2"/>
  <c r="F454" i="2"/>
  <c r="G454" i="2"/>
  <c r="F455" i="2"/>
  <c r="G455" i="2"/>
  <c r="F460" i="2"/>
  <c r="G460" i="2"/>
  <c r="F461" i="2"/>
  <c r="G461" i="2"/>
  <c r="F462" i="2"/>
  <c r="F463" i="2"/>
  <c r="G463" i="2"/>
  <c r="F464" i="2"/>
  <c r="G464" i="2"/>
  <c r="F465" i="2"/>
  <c r="G465" i="2"/>
  <c r="G486" i="2"/>
  <c r="F495" i="2"/>
  <c r="F496" i="2"/>
  <c r="F501" i="2"/>
  <c r="G501" i="2"/>
  <c r="F502" i="2"/>
  <c r="G502" i="2"/>
  <c r="F503" i="2"/>
  <c r="G503" i="2"/>
  <c r="F504" i="2"/>
  <c r="F505" i="2"/>
  <c r="F506" i="2"/>
  <c r="F507" i="2"/>
  <c r="F512" i="2"/>
  <c r="G512" i="2"/>
  <c r="F513" i="2"/>
  <c r="G513" i="2"/>
  <c r="F514" i="2"/>
  <c r="G514" i="2"/>
  <c r="F515" i="2"/>
  <c r="F516" i="2"/>
  <c r="F519" i="2"/>
  <c r="F520" i="2"/>
  <c r="F521" i="2"/>
  <c r="G521" i="2"/>
  <c r="F522" i="2"/>
  <c r="G522" i="2"/>
  <c r="F523" i="2"/>
  <c r="F524" i="2"/>
  <c r="F525" i="2"/>
  <c r="F526" i="2"/>
  <c r="F527" i="2"/>
  <c r="F528" i="2"/>
  <c r="F529" i="2"/>
  <c r="F530" i="2"/>
  <c r="F531" i="2"/>
  <c r="G531" i="2"/>
  <c r="F532" i="2"/>
  <c r="G532" i="2"/>
  <c r="F533" i="2"/>
  <c r="G533" i="2"/>
  <c r="F534" i="2"/>
  <c r="G534" i="2"/>
  <c r="F535" i="2"/>
  <c r="F536" i="2"/>
  <c r="F537" i="2"/>
  <c r="G537" i="2"/>
  <c r="F540" i="2"/>
  <c r="G540" i="2"/>
  <c r="F541" i="2"/>
  <c r="G541" i="2"/>
  <c r="F542" i="2"/>
  <c r="G542" i="2"/>
  <c r="F553" i="2"/>
  <c r="G553" i="2"/>
  <c r="F554" i="2"/>
  <c r="G554" i="2"/>
  <c r="F557" i="2"/>
  <c r="F558" i="2"/>
  <c r="F559" i="2"/>
  <c r="G559" i="2"/>
  <c r="F564" i="2"/>
  <c r="G564" i="2"/>
  <c r="F565" i="2"/>
  <c r="G565" i="2"/>
  <c r="F566" i="2"/>
  <c r="G566" i="2"/>
  <c r="F567" i="2"/>
  <c r="G567" i="2"/>
  <c r="F569" i="2"/>
  <c r="G569" i="2"/>
  <c r="F570" i="2"/>
  <c r="F571" i="2"/>
  <c r="F572" i="2"/>
  <c r="F573" i="2"/>
  <c r="G574" i="2"/>
  <c r="G575" i="2"/>
  <c r="F576" i="2"/>
  <c r="F577" i="2"/>
  <c r="F578" i="2"/>
  <c r="G578" i="2"/>
  <c r="F579" i="2"/>
  <c r="G579" i="2"/>
  <c r="F580" i="2"/>
  <c r="G580" i="2"/>
  <c r="F581" i="2"/>
  <c r="G581" i="2"/>
  <c r="F582" i="2"/>
  <c r="G582" i="2"/>
  <c r="F583" i="2"/>
  <c r="G583" i="2"/>
  <c r="G584" i="2"/>
  <c r="G585" i="2"/>
  <c r="G586" i="2"/>
  <c r="G587" i="2"/>
  <c r="G588" i="2"/>
  <c r="G589" i="2"/>
  <c r="F590" i="2"/>
  <c r="G590" i="2"/>
  <c r="G593" i="2"/>
  <c r="G594" i="2"/>
  <c r="G597" i="2"/>
  <c r="G598" i="2"/>
  <c r="F599" i="2"/>
  <c r="G599" i="2"/>
  <c r="F600" i="2"/>
  <c r="G600" i="2"/>
  <c r="F601" i="2"/>
  <c r="G601" i="2"/>
  <c r="F602" i="2"/>
  <c r="G602" i="2"/>
  <c r="F605" i="2"/>
  <c r="G605" i="2"/>
  <c r="F606" i="2"/>
  <c r="G606" i="2"/>
  <c r="F607" i="2"/>
  <c r="G607" i="2"/>
  <c r="F608" i="2"/>
  <c r="G608" i="2"/>
  <c r="F609" i="2"/>
  <c r="G609" i="2"/>
  <c r="F610" i="2"/>
  <c r="G610" i="2"/>
  <c r="F611" i="2"/>
  <c r="G611" i="2"/>
  <c r="F612" i="2"/>
  <c r="G612" i="2"/>
  <c r="F613" i="2"/>
  <c r="F614" i="2"/>
  <c r="F615" i="2"/>
  <c r="F616" i="2"/>
  <c r="G616" i="2"/>
  <c r="F617" i="2"/>
  <c r="G617" i="2"/>
  <c r="F618" i="2"/>
  <c r="G618" i="2"/>
  <c r="F619" i="2"/>
  <c r="F620" i="2"/>
  <c r="F621" i="2"/>
  <c r="G621" i="2"/>
  <c r="F622" i="2"/>
  <c r="G622" i="2"/>
  <c r="F626" i="2"/>
  <c r="F627" i="2"/>
  <c r="F628" i="2"/>
  <c r="F629" i="2"/>
  <c r="G630" i="2"/>
  <c r="G631" i="2"/>
  <c r="F638" i="2"/>
  <c r="G638" i="2"/>
  <c r="F639" i="2"/>
  <c r="G639" i="2"/>
  <c r="F640" i="2"/>
  <c r="F641" i="2"/>
  <c r="F642" i="2"/>
  <c r="G642" i="2"/>
  <c r="F643" i="2"/>
  <c r="G643" i="2"/>
  <c r="F650" i="2"/>
  <c r="G650" i="2"/>
  <c r="F651" i="2"/>
  <c r="G651" i="2"/>
  <c r="F652" i="2"/>
  <c r="G652" i="2"/>
  <c r="F653" i="2"/>
  <c r="G653" i="2"/>
  <c r="F654" i="2"/>
  <c r="G654" i="2"/>
  <c r="F656" i="2"/>
  <c r="G656" i="2"/>
  <c r="F657" i="2"/>
  <c r="G657" i="2"/>
  <c r="F658" i="2"/>
  <c r="G658" i="2"/>
  <c r="F659" i="2"/>
  <c r="G660" i="2"/>
  <c r="F661" i="2"/>
  <c r="G661" i="2"/>
  <c r="F662" i="2"/>
  <c r="G662" i="2"/>
  <c r="F663" i="2"/>
  <c r="G663" i="2"/>
  <c r="F664" i="2"/>
  <c r="G664" i="2"/>
  <c r="F665" i="2"/>
  <c r="G665" i="2"/>
  <c r="G666" i="2"/>
  <c r="F668" i="2"/>
  <c r="G669" i="2"/>
  <c r="G670" i="2"/>
  <c r="G671" i="2"/>
  <c r="G672" i="2"/>
  <c r="F680" i="2"/>
  <c r="G680" i="2"/>
  <c r="F681" i="2"/>
  <c r="G681" i="2"/>
  <c r="G687" i="2"/>
  <c r="G688" i="2"/>
  <c r="G689" i="2"/>
  <c r="G690" i="2"/>
  <c r="G692" i="2"/>
  <c r="F693" i="2"/>
  <c r="G693" i="2"/>
  <c r="F694" i="2"/>
  <c r="G696" i="2"/>
  <c r="F698" i="2"/>
  <c r="G700" i="2"/>
  <c r="G701" i="2"/>
  <c r="G703" i="2"/>
  <c r="F704" i="2"/>
  <c r="G704" i="2"/>
  <c r="G705" i="2"/>
  <c r="F706" i="2"/>
  <c r="G706" i="2"/>
  <c r="F707" i="2"/>
  <c r="G707" i="2"/>
  <c r="G708" i="2"/>
  <c r="F709" i="2"/>
  <c r="G709" i="2"/>
  <c r="F710" i="2"/>
  <c r="G710" i="2"/>
  <c r="G711" i="2"/>
  <c r="G712" i="2"/>
  <c r="G713" i="2"/>
  <c r="G714" i="2"/>
  <c r="F717" i="2"/>
  <c r="G724" i="2"/>
  <c r="F725" i="2"/>
  <c r="G725" i="2"/>
  <c r="G6" i="2"/>
  <c r="F6" i="2"/>
</calcChain>
</file>

<file path=xl/sharedStrings.xml><?xml version="1.0" encoding="utf-8"?>
<sst xmlns="http://schemas.openxmlformats.org/spreadsheetml/2006/main" count="1449" uniqueCount="1440">
  <si>
    <t>Наименование 
показателя</t>
  </si>
  <si>
    <t>Код дохода по бюджетной классификации</t>
  </si>
  <si>
    <t>-</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</si>
  <si>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</si>
  <si>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</si>
  <si>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</si>
  <si>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</si>
  <si>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прибыль организаций</t>
  </si>
  <si>
    <t xml:space="preserve"> 000 1010100000 0000 110</t>
  </si>
  <si>
    <t xml:space="preserve">  Налог на прибыль организаций, зачисляемый в бюджеты бюджетной системы Российской Федерации по соответствующим ставкам</t>
  </si>
  <si>
    <t xml:space="preserve"> 000 1010101000 0000 110</t>
  </si>
  <si>
    <t xml:space="preserve">  Налог на прибыль организаций (за исключением консолидированных групп налогоплательщиков), зачисляемый в бюджеты субъектов Российской Федерации</t>
  </si>
  <si>
    <t xml:space="preserve"> 000 1010101202 0000 110</t>
  </si>
  <si>
    <t xml:space="preserve">  Налог на прибыль организаций консолидированных групп налогоплательщиков, зачисляемый в бюджеты субъектов Российской Федерации</t>
  </si>
  <si>
    <t xml:space="preserve"> 000 1010101402 0000 110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</si>
  <si>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</si>
  <si>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</si>
  <si>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</si>
  <si>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</si>
  <si>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</si>
  <si>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</si>
  <si>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</si>
  <si>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</si>
  <si>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</si>
  <si>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</si>
  <si>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</si>
  <si>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 xml:space="preserve"> 000 1010208001 0000 110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</si>
  <si>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</si>
  <si>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</si>
  <si>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</si>
  <si>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</si>
  <si>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Акцизы на пиво, напитки, изготавливаемые на основе пива, производимые на территории Российской Федерации</t>
  </si>
  <si>
    <t xml:space="preserve"> 000 1030210001 0000 110</t>
  </si>
  <si>
    <t xml:space="preserve">  Акцизы на сидр, пуаре, медовуху, производимые на территории Российской Федерации</t>
  </si>
  <si>
    <t xml:space="preserve"> 000 1030212001 0000 110</t>
  </si>
  <si>
    <t xml:space="preserve">  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</si>
  <si>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 xml:space="preserve"> 000 1030214001 0000 110</t>
  </si>
  <si>
    <t xml:space="preserve">  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</si>
  <si>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</si>
  <si>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 xml:space="preserve">  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</si>
  <si>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 000 1030214301 0000 110</t>
  </si>
  <si>
    <t xml:space="preserve">  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</si>
  <si>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000 1030219001 0000 110</t>
  </si>
  <si>
    <t xml:space="preserve">  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</si>
  <si>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000 1030220001 0000 110</t>
  </si>
  <si>
    <t xml:space="preserve">  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</si>
  <si>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000 1030221001 0000 110</t>
  </si>
  <si>
    <t xml:space="preserve">  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</si>
  <si>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000 1030222001 0000 110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</si>
  <si>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</si>
  <si>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</si>
  <si>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</si>
  <si>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</si>
  <si>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</si>
  <si>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000 1030223201 0000 110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</si>
  <si>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</si>
  <si>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</si>
  <si>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</si>
  <si>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</si>
  <si>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</si>
  <si>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000 1030224201 0000 110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</si>
  <si>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</si>
  <si>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</si>
  <si>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</si>
  <si>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</si>
  <si>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</si>
  <si>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000 1030225201 0000 110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</si>
  <si>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</si>
  <si>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</si>
  <si>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</si>
  <si>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</si>
  <si>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</si>
  <si>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000 1030226201 0000 110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</si>
  <si>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</si>
  <si>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</si>
  <si>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</si>
  <si>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</si>
  <si>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</si>
  <si>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</si>
  <si>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</si>
  <si>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</si>
  <si>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000 1050101201 0000 110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</si>
  <si>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</si>
  <si>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</si>
  <si>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</si>
  <si>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</si>
  <si>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</si>
  <si>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</si>
  <si>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 xml:space="preserve">  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</si>
  <si>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</si>
  <si>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</si>
  <si>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</si>
  <si>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</si>
  <si>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налог на вмененный доход для отдельных видов деятельности (за налоговые периоды, истекшие до 1 января 2011 года)</t>
  </si>
  <si>
    <t xml:space="preserve"> 000 1050202002 0000 110</t>
  </si>
  <si>
    <t xml:space="preserve">  Единый сельскохозяйственный налог</t>
  </si>
  <si>
    <t xml:space="preserve"> 000 1050300001 0000 110</t>
  </si>
  <si>
    <t xml:space="preserve"> 000 1050301001 0000 110</t>
  </si>
  <si>
    <t xml:space="preserve">  Единый сельскохозяйственный налог (за налоговые периоды, истекшие до 1 января 2011 года)</t>
  </si>
  <si>
    <t xml:space="preserve"> 000 1050302001 0000 110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</si>
  <si>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</si>
  <si>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</si>
  <si>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городских округов</t>
  </si>
  <si>
    <t xml:space="preserve"> 000 1050401002 0000 110</t>
  </si>
  <si>
    <t xml:space="preserve">  Налог, взимаемый в связи с применением патентной системы налогообложения, зачисляемый в бюджеты муниципальных районов</t>
  </si>
  <si>
    <t xml:space="preserve"> 000 1050402002 0000 110</t>
  </si>
  <si>
    <t xml:space="preserve">  Налог, взимаемый в связи с применением патентной системы налогообложения, зачисляемый в бюджеты муниципальных округов</t>
  </si>
  <si>
    <t xml:space="preserve"> 000 1050406002 0000 110</t>
  </si>
  <si>
    <t xml:space="preserve">  Налог на профессиональный доход</t>
  </si>
  <si>
    <t xml:space="preserve"> 000 1050600001 0000 110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</si>
  <si>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</si>
  <si>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</si>
  <si>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</si>
  <si>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</si>
  <si>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округов</t>
  </si>
  <si>
    <t xml:space="preserve"> 000 1060102004 0000 110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</si>
  <si>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</si>
  <si>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000 1060102014 0000 110</t>
  </si>
  <si>
    <t xml:space="preserve">  Налог на имущество физических лиц, взимаемый по ставкам, применяемым к объектам налогообложения, расположенным в границах сельских поселений</t>
  </si>
  <si>
    <t xml:space="preserve"> 000 1060103010 0000 110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</si>
  <si>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поселений</t>
  </si>
  <si>
    <t xml:space="preserve"> 000 1060103013 0000 110</t>
  </si>
  <si>
    <t xml:space="preserve">  Налог на имущество организаций</t>
  </si>
  <si>
    <t xml:space="preserve"> 000 1060200002 0000 110</t>
  </si>
  <si>
    <t xml:space="preserve">  Налог на имущество организаций по имуществу, не входящему в Единую систему газоснабжения</t>
  </si>
  <si>
    <t xml:space="preserve"> 000 1060201002 0000 110</t>
  </si>
  <si>
    <t xml:space="preserve">  Налог на имущество организаций по имуществу, входящему в Единую систему газоснабжения</t>
  </si>
  <si>
    <t xml:space="preserve"> 000 1060202002 0000 110</t>
  </si>
  <si>
    <t xml:space="preserve">  Транспортный налог</t>
  </si>
  <si>
    <t xml:space="preserve"> 000 1060400002 0000 110</t>
  </si>
  <si>
    <t xml:space="preserve">  Транспортный налог с организаций</t>
  </si>
  <si>
    <t xml:space="preserve"> 000 1060401102 0000 110</t>
  </si>
  <si>
    <t xml:space="preserve">  Транспортный налог с физических лиц</t>
  </si>
  <si>
    <t xml:space="preserve"> 000 1060401202 0000 110</t>
  </si>
  <si>
    <t xml:space="preserve">  Налог на игорный бизнес</t>
  </si>
  <si>
    <t xml:space="preserve"> 000 1060500002 0000 110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</si>
  <si>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</si>
  <si>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</si>
  <si>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</si>
  <si>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</si>
  <si>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городских округов</t>
  </si>
  <si>
    <t xml:space="preserve"> 000 1060603204 0000 110</t>
  </si>
  <si>
    <t xml:space="preserve">  Земельный налог с организаций, обладающих земельным участком, расположенным в границах муниципальных округов</t>
  </si>
  <si>
    <t xml:space="preserve"> 000 1060603214 0000 110</t>
  </si>
  <si>
    <t xml:space="preserve">  Земельный налог с организаций, обладающих земельным участком, расположенным в границах сельских поселений</t>
  </si>
  <si>
    <t xml:space="preserve"> 000 1060603310 0000 110</t>
  </si>
  <si>
    <t xml:space="preserve">  Земельный налог с организаций, обладающих земельным участком, расположенным в границах городских поселений</t>
  </si>
  <si>
    <t xml:space="preserve"> 000 1060603313 0000 110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</si>
  <si>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</si>
  <si>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</si>
  <si>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городских округов</t>
  </si>
  <si>
    <t xml:space="preserve"> 000 1060604204 0000 110</t>
  </si>
  <si>
    <t xml:space="preserve">  Земельный налог с физических лиц, обладающих земельным участком, расположенным в границах муниципальных округов</t>
  </si>
  <si>
    <t xml:space="preserve"> 000 1060604214 0000 110</t>
  </si>
  <si>
    <t xml:space="preserve">  Земельный налог с физических лиц, обладающих земельным участком, расположенным в границах сельских поселений</t>
  </si>
  <si>
    <t xml:space="preserve"> 000 1060604310 0000 110</t>
  </si>
  <si>
    <t xml:space="preserve">  Земельный налог с физических лиц, обладающих земельным участком, расположенным в границах городских поселений</t>
  </si>
  <si>
    <t xml:space="preserve"> 000 1060604313 0000 110</t>
  </si>
  <si>
    <t xml:space="preserve">  НАЛОГИ, СБОРЫ И РЕГУЛЯРНЫЕ ПЛАТЕЖИ ЗА ПОЛЬЗОВАНИЕ ПРИРОДНЫМИ РЕСУРСАМИ</t>
  </si>
  <si>
    <t xml:space="preserve"> 000 1070000000 0000 000</t>
  </si>
  <si>
    <t xml:space="preserve">  Налог на добычу полезных ископаемых</t>
  </si>
  <si>
    <t xml:space="preserve"> 000 1070100001 0000 110</t>
  </si>
  <si>
    <t xml:space="preserve">  Налог на добычу общераспространенных полезных ископаемых</t>
  </si>
  <si>
    <t xml:space="preserve"> 000 1070102001 0000 110</t>
  </si>
  <si>
    <t xml:space="preserve">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</si>
  <si>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 xml:space="preserve"> 000 1070103001 0000 110</t>
  </si>
  <si>
    <t xml:space="preserve">  Сборы за пользование объектами животного мира и за пользование объектами водных биологических ресурсов</t>
  </si>
  <si>
    <t xml:space="preserve"> 000 1070400001 0000 110</t>
  </si>
  <si>
    <t xml:space="preserve">  Сбор за пользование объектами животного мира</t>
  </si>
  <si>
    <t xml:space="preserve"> 000 1070401001 0000 110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</si>
  <si>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</si>
  <si>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</si>
  <si>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</si>
  <si>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</si>
  <si>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</si>
  <si>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</si>
  <si>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</si>
  <si>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 xml:space="preserve"> 000 1080400001 0000 110</t>
  </si>
  <si>
    <t xml:space="preserve">  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</si>
  <si>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 xml:space="preserve"> 000 1080402001 0000 110</t>
  </si>
  <si>
    <t xml:space="preserve">  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</si>
  <si>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</si>
  <si>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</si>
  <si>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</si>
  <si>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</si>
  <si>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 xml:space="preserve"> 000 1080701001 0000 110</t>
  </si>
  <si>
    <t xml:space="preserve">  Государственная пошлина за государственную регистрацию прав, ограничений (обременений) прав на недвижимое имущество и сделок с ним</t>
  </si>
  <si>
    <t xml:space="preserve"> 000 1080702001 0000 110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</si>
  <si>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</si>
  <si>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</si>
  <si>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</si>
  <si>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</si>
  <si>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 xml:space="preserve">  Государственная пошлина за выдачу и обмен паспорта гражданина Российской Федерации</t>
  </si>
  <si>
    <t xml:space="preserve"> 000 1080710001 0000 110</t>
  </si>
  <si>
    <t xml:space="preserve">  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</si>
  <si>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</si>
  <si>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 xml:space="preserve">  Государственная пошлина за государственную регистрацию политических партий и региональных отделений политических партий</t>
  </si>
  <si>
    <t xml:space="preserve"> 000 1080712001 0000 110</t>
  </si>
  <si>
    <t xml:space="preserve">  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</si>
  <si>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</si>
  <si>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 xml:space="preserve">  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</si>
  <si>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</si>
  <si>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 xml:space="preserve">  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</si>
  <si>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</si>
  <si>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 xml:space="preserve">  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</si>
  <si>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</si>
  <si>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 xml:space="preserve">  Государственная пошлина за выдачу разрешения на установку рекламной конструкции</t>
  </si>
  <si>
    <t xml:space="preserve"> 000 1080715001 0000 110</t>
  </si>
  <si>
    <t xml:space="preserve">  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</si>
  <si>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000 1080717001 0000 110</t>
  </si>
  <si>
    <t xml:space="preserve">  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</si>
  <si>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 xml:space="preserve"> 000 1080717201 0000 110</t>
  </si>
  <si>
    <t xml:space="preserve">  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</si>
  <si>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 xml:space="preserve"> 000 1080717301 0000 110</t>
  </si>
  <si>
    <t xml:space="preserve">  Государственная пошлина за повторную выдачу свидетельства о постановке на учет в налоговом органе</t>
  </si>
  <si>
    <t xml:space="preserve"> 000 1080731001 0000 110</t>
  </si>
  <si>
    <t xml:space="preserve">  Государственная пошлина за выдачу свидетельства о государственной аккредитации региональной спортивной федерации</t>
  </si>
  <si>
    <t xml:space="preserve"> 000 1080734001 0000 110</t>
  </si>
  <si>
    <t xml:space="preserve">  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</si>
  <si>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</si>
  <si>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 xml:space="preserve">  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</si>
  <si>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</si>
  <si>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 xml:space="preserve">  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</si>
  <si>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000 1080740001 0000 110</t>
  </si>
  <si>
    <t xml:space="preserve">  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</si>
  <si>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 xml:space="preserve"> 000 1080751001 0000 110</t>
  </si>
  <si>
    <t xml:space="preserve">  ЗАДОЛЖЕННОСТЬ И ПЕРЕРАСЧЕТЫ ПО ОТМЕНЕННЫМ НАЛОГАМ, СБОРАМ И ИНЫМ ОБЯЗАТЕЛЬНЫМ ПЛАТЕЖАМ</t>
  </si>
  <si>
    <t xml:space="preserve"> 000 1090000000 0000 000</t>
  </si>
  <si>
    <t xml:space="preserve">  Налог на прибыль организаций, зачислявшийся до 1 января 2005 года в местные бюджеты</t>
  </si>
  <si>
    <t xml:space="preserve"> 000 1090100000 0000 110</t>
  </si>
  <si>
    <t xml:space="preserve">  Налог на прибыль организаций, зачислявшийся до 1 января 2005 года в местные бюджеты, мобилизуемый на территориях городских округов</t>
  </si>
  <si>
    <t xml:space="preserve"> 000 1090102004 0000 110</t>
  </si>
  <si>
    <t xml:space="preserve">  Налог на прибыль организаций, зачислявшийся до 1 января 2005 года в местные бюджеты, мобилизуемый на территориях муниципальных районов</t>
  </si>
  <si>
    <t xml:space="preserve"> 000 1090103005 0000 110</t>
  </si>
  <si>
    <t xml:space="preserve">  Платежи за пользование природными ресурсами</t>
  </si>
  <si>
    <t xml:space="preserve"> 000 1090300000 0000 110</t>
  </si>
  <si>
    <t xml:space="preserve">  Платежи за добычу полезных ископаемых</t>
  </si>
  <si>
    <t xml:space="preserve"> 000 1090302000 0000 110</t>
  </si>
  <si>
    <t xml:space="preserve">  Платежи за добычу подземных вод</t>
  </si>
  <si>
    <t xml:space="preserve"> 000 1090302301 0000 110</t>
  </si>
  <si>
    <t xml:space="preserve">  Отчисления на воспроизводство минерально-сырьевой базы</t>
  </si>
  <si>
    <t xml:space="preserve"> 000 1090308000 0000 110</t>
  </si>
  <si>
    <t xml:space="preserve">  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</si>
  <si>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 xml:space="preserve"> 000 1090308302 0000 110</t>
  </si>
  <si>
    <t xml:space="preserve">  Налоги на имущество</t>
  </si>
  <si>
    <t xml:space="preserve"> 000 1090400000 0000 110</t>
  </si>
  <si>
    <t xml:space="preserve">  Налог с имущества, переходящего в порядке наследования или дарения</t>
  </si>
  <si>
    <t xml:space="preserve"> 000 1090404001 0000 110</t>
  </si>
  <si>
    <t xml:space="preserve">  Земельный налог (по обязательствам, возникшим до 1 января 2006 года)</t>
  </si>
  <si>
    <t xml:space="preserve"> 000 1090405000 0000 110</t>
  </si>
  <si>
    <t xml:space="preserve">  Земельный налог (по обязательствам, возникшим до 1 января 2006 года), мобилизуемый на территориях городских округов</t>
  </si>
  <si>
    <t xml:space="preserve"> 000 1090405204 0000 110</t>
  </si>
  <si>
    <t xml:space="preserve">  Земельный налог (по обязательствам, возникшим до 1 января 2006 года), мобилизуемый на территориях муниципальных округов</t>
  </si>
  <si>
    <t xml:space="preserve"> 000 1090405214 0000 110</t>
  </si>
  <si>
    <t xml:space="preserve">  Земельный налог (по обязательствам, возникшим до 1 января 2006 года), мобилизуемый на территориях сельских поселений</t>
  </si>
  <si>
    <t xml:space="preserve"> 000 1090405310 0000 110</t>
  </si>
  <si>
    <t xml:space="preserve">  Земельный налог (по обязательствам, возникшим до 1 января 2006 года), мобилизуемый на территориях городских поселений</t>
  </si>
  <si>
    <t xml:space="preserve"> 000 1090405313 0000 110</t>
  </si>
  <si>
    <t xml:space="preserve">  Прочие налоги и сборы (по отмененным местным налогам и сборам)</t>
  </si>
  <si>
    <t xml:space="preserve"> 000 1090700000 0000 110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</si>
  <si>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</si>
  <si>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 xml:space="preserve"> 000 1090703000 0000 110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</si>
  <si>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</si>
  <si>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 xml:space="preserve"> 000 1090703305 0000 110</t>
  </si>
  <si>
    <t xml:space="preserve">  Налог, взимаемый в виде стоимости патента в связи с применением упрощенной системы налогообложения</t>
  </si>
  <si>
    <t xml:space="preserve"> 000 1091100002 0000 110</t>
  </si>
  <si>
    <t xml:space="preserve"> 000 1091101002 0000 110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</si>
  <si>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</si>
  <si>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</si>
  <si>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</si>
  <si>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</si>
  <si>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</si>
  <si>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</si>
  <si>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</si>
  <si>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 xml:space="preserve"> 000 1110104004 0000 120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</si>
  <si>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округам</t>
  </si>
  <si>
    <t xml:space="preserve"> 000 1110104014 0000 120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</si>
  <si>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</si>
  <si>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</si>
  <si>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 xml:space="preserve">  Доходы от размещения средств бюджетов</t>
  </si>
  <si>
    <t xml:space="preserve"> 000 1110200000 0000 120</t>
  </si>
  <si>
    <t xml:space="preserve">  Доходы от операций по управлению остатками средств на едином казначейском счете, зачисляемые в бюджеты бюджетной системы Российской Федерации</t>
  </si>
  <si>
    <t xml:space="preserve"> 000 1110210000 0000 120</t>
  </si>
  <si>
    <t xml:space="preserve">  Доходы от операций по управлению остатками средств на едином казначейском счете, зачисляемые в бюджеты субъектов Российской Федерации</t>
  </si>
  <si>
    <t xml:space="preserve"> 000 1110210202 0000 120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</si>
  <si>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</si>
  <si>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</si>
  <si>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</si>
  <si>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</si>
  <si>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</si>
  <si>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 xml:space="preserve"> 000 1110501204 0000 120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</si>
  <si>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</si>
  <si>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000 1110501214 0000 120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</si>
  <si>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</si>
  <si>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</si>
  <si>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</si>
  <si>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</si>
  <si>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</si>
  <si>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</si>
  <si>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</si>
  <si>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</si>
  <si>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</si>
  <si>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 xml:space="preserve"> 000 1110502404 0000 120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</si>
  <si>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</si>
  <si>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000 1110502414 0000 120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</si>
  <si>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</si>
  <si>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</si>
  <si>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</si>
  <si>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 xml:space="preserve"> 000 1110502510 0000 120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</si>
  <si>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</si>
  <si>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 xml:space="preserve"> 000 1110502513 0000 120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</si>
  <si>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</si>
  <si>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</si>
  <si>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</si>
  <si>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</si>
  <si>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 xml:space="preserve">  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</si>
  <si>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 xml:space="preserve"> 000 1110503404 0000 120</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</si>
  <si>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</si>
  <si>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 000 1110503414 0000 120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</si>
  <si>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</si>
  <si>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</si>
  <si>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 xml:space="preserve">  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</si>
  <si>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 xml:space="preserve"> 000 1110503510 0000 120</t>
  </si>
  <si>
    <t xml:space="preserve">  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</si>
  <si>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 xml:space="preserve"> 000 1110503513 0000 120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</si>
  <si>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</si>
  <si>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</si>
  <si>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</si>
  <si>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</si>
  <si>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 xml:space="preserve">  Доходы от сдачи в аренду имущества, составляющего казну городских округов (за исключением земельных участков)</t>
  </si>
  <si>
    <t xml:space="preserve"> 000 1110507404 0000 120</t>
  </si>
  <si>
    <t xml:space="preserve">  Доходы от сдачи в аренду имущества, составляющего казну муниципальных округов (за исключением земельных участков)</t>
  </si>
  <si>
    <t xml:space="preserve"> 000 1110507414 0000 120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</si>
  <si>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</si>
  <si>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</si>
  <si>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Доходы от сдачи в аренду имущества, составляющего казну сельских поселений (за исключением земельных участков)</t>
  </si>
  <si>
    <t xml:space="preserve"> 000 1110507510 0000 120</t>
  </si>
  <si>
    <t xml:space="preserve">  Доходы от сдачи в аренду имущества, составляющего казну городских поселений (за исключением земельных участков)</t>
  </si>
  <si>
    <t xml:space="preserve"> 000 1110507513 0000 120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</si>
  <si>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</si>
  <si>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</si>
  <si>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</si>
  <si>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</si>
  <si>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</si>
  <si>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 xml:space="preserve"> 000 1110531204 0000 120</t>
  </si>
  <si>
    <t xml:space="preserve">  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</si>
  <si>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000 1110531214 0000 120</t>
  </si>
  <si>
    <t xml:space="preserve">  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</si>
  <si>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000 1110531305 0000 120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</si>
  <si>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</si>
  <si>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000 1110531313 0000 120</t>
  </si>
  <si>
    <t xml:space="preserve">  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</si>
  <si>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000 1110531413 0000 120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</si>
  <si>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</si>
  <si>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 000 1110532000 0000 120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</si>
  <si>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</si>
  <si>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 xml:space="preserve"> 000 1110532404 0000 120</t>
  </si>
  <si>
    <t xml:space="preserve">  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сельских поселений</t>
  </si>
  <si>
    <t xml:space="preserve"> 000 1110532510 0000 120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</si>
  <si>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</si>
  <si>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</si>
  <si>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</si>
  <si>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</si>
  <si>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</si>
  <si>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</si>
  <si>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</si>
  <si>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 xml:space="preserve"> 000 1110701404 0000 120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</si>
  <si>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</si>
  <si>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</si>
  <si>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</si>
  <si>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 xml:space="preserve"> 000 1110701513 0000 120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</si>
  <si>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</si>
  <si>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</si>
  <si>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</si>
  <si>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</si>
  <si>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</si>
  <si>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</si>
  <si>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 xml:space="preserve">  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</si>
  <si>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000 1110904404 0000 120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</si>
  <si>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</si>
  <si>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000 1110904414 0000 120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</si>
  <si>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</si>
  <si>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</si>
  <si>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</si>
  <si>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000 1110904510 0000 120</t>
  </si>
  <si>
    <t xml:space="preserve">  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</si>
  <si>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000 1110904513 0000 120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</si>
  <si>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</si>
  <si>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 xml:space="preserve"> 000 1110908000 0000 120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</si>
  <si>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</si>
  <si>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 xml:space="preserve"> 000 1110908004 0000 120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</si>
  <si>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</si>
  <si>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 xml:space="preserve"> 000 1110908005 0000 120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</si>
  <si>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сельских поселений, и на землях или земельных участках, государственная собственность на которые не разграничена</t>
  </si>
  <si>
    <t xml:space="preserve"> 000 1110908010 0000 120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</si>
  <si>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поселений, и на землях или земельных участках, государственная собственность на которые не разграничена</t>
  </si>
  <si>
    <t xml:space="preserve"> 000 1110908013 0000 120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</si>
  <si>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</si>
  <si>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 xml:space="preserve"> 000 1110908014 0000 120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</si>
  <si>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</si>
  <si>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</si>
  <si>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</si>
  <si>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</si>
  <si>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</si>
  <si>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</si>
  <si>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</si>
  <si>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</si>
  <si>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</si>
  <si>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</si>
  <si>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</si>
  <si>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</si>
  <si>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</si>
  <si>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</si>
  <si>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</si>
  <si>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</si>
  <si>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 xml:space="preserve">  Платежи при пользовании недрами</t>
  </si>
  <si>
    <t xml:space="preserve"> 000 1120200000 0000 120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</si>
  <si>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</si>
  <si>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</si>
  <si>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</si>
  <si>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</si>
  <si>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 xml:space="preserve">  Регулярные платежи за пользование недрами при пользовании недрами на территории Российской Федерации</t>
  </si>
  <si>
    <t xml:space="preserve"> 000 1120203001 0000 120</t>
  </si>
  <si>
    <t xml:space="preserve">  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</si>
  <si>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 xml:space="preserve"> 000 1120205001 0000 120</t>
  </si>
  <si>
    <t xml:space="preserve">  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</si>
  <si>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000 1120205201 0000 120</t>
  </si>
  <si>
    <t xml:space="preserve">  Плата за использование лесов</t>
  </si>
  <si>
    <t xml:space="preserve"> 000 1120400000 0000 120</t>
  </si>
  <si>
    <t xml:space="preserve">  Плата за использование лесов, расположенных на землях лесного фонда</t>
  </si>
  <si>
    <t xml:space="preserve"> 000 1120401000 0000 120</t>
  </si>
  <si>
    <t xml:space="preserve">  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</si>
  <si>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000 1120401302 0000 120</t>
  </si>
  <si>
    <t xml:space="preserve">  Плата за использование лесов, расположенных на землях лесного фонда, в части, превышающей минимальный размер арендной платы</t>
  </si>
  <si>
    <t xml:space="preserve"> 000 1120401402 0000 120</t>
  </si>
  <si>
    <t xml:space="preserve">  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</si>
  <si>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</si>
  <si>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</si>
  <si>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</si>
  <si>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</si>
  <si>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</si>
  <si>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</si>
  <si>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</si>
  <si>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 xml:space="preserve">  Плата за предоставление сведений из Единого государственного реестра недвижимости</t>
  </si>
  <si>
    <t xml:space="preserve"> 000 1130103101 0000 130</t>
  </si>
  <si>
    <t xml:space="preserve">  Плата за предоставление информации из реестра дисквалифицированных лиц</t>
  </si>
  <si>
    <t xml:space="preserve"> 000 1130119001 0000 130</t>
  </si>
  <si>
    <t xml:space="preserve">  Плата за предоставление сведений, документов, содержащихся в государственных реестрах (регистрах)</t>
  </si>
  <si>
    <t xml:space="preserve"> 000 1130140001 0000 130</t>
  </si>
  <si>
    <t xml:space="preserve">  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</si>
  <si>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</si>
  <si>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 xml:space="preserve">  Плата за оказание услуг по присоединению объектов дорожного сервиса к автомобильным дорогам общего пользования</t>
  </si>
  <si>
    <t xml:space="preserve"> 000 1130150000 0000 130</t>
  </si>
  <si>
    <t xml:space="preserve">  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</si>
  <si>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 xml:space="preserve"> 000 1130153004 0000 130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</si>
  <si>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</si>
  <si>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</si>
  <si>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субъектов Российской Федерации</t>
  </si>
  <si>
    <t xml:space="preserve"> 000 1130199202 0000 130</t>
  </si>
  <si>
    <t xml:space="preserve">  Прочие доходы от оказания платных услуг (работ) получателями средств бюджетов городских округов</t>
  </si>
  <si>
    <t xml:space="preserve"> 000 1130199404 0000 130</t>
  </si>
  <si>
    <t xml:space="preserve">  Прочие доходы от оказания платных услуг (работ) получателями средств бюджетов муниципальных районов</t>
  </si>
  <si>
    <t xml:space="preserve"> 000 1130199505 0000 130</t>
  </si>
  <si>
    <t xml:space="preserve">  Доходы от компенсации затрат государства</t>
  </si>
  <si>
    <t xml:space="preserve"> 000 1130200000 0000 130</t>
  </si>
  <si>
    <t xml:space="preserve">  Доходы, поступающие в порядке возмещения расходов, понесенных в связи с эксплуатацией имущества</t>
  </si>
  <si>
    <t xml:space="preserve"> 000 1130206000 0000 130</t>
  </si>
  <si>
    <t xml:space="preserve">  Доходы, поступающие в порядке возмещения расходов, понесенных в связи с эксплуатацией имущества субъектов Российской Федерации</t>
  </si>
  <si>
    <t xml:space="preserve"> 000 1130206202 0000 130</t>
  </si>
  <si>
    <t xml:space="preserve">  Доходы, поступающие в порядке возмещения расходов, понесенных в связи с эксплуатацией имущества городских округов</t>
  </si>
  <si>
    <t xml:space="preserve"> 000 1130206404 0000 130</t>
  </si>
  <si>
    <t xml:space="preserve">  Доходы, поступающие в порядке возмещения расходов, понесенных в связи с эксплуатацией имущества муниципальных округов</t>
  </si>
  <si>
    <t xml:space="preserve"> 000 1130206414 0000 130</t>
  </si>
  <si>
    <t xml:space="preserve">  Доходы, поступающие в порядке возмещения расходов, понесенных в связи с эксплуатацией имущества муниципальных районов</t>
  </si>
  <si>
    <t xml:space="preserve"> 000 1130206505 0000 130</t>
  </si>
  <si>
    <t xml:space="preserve">  Доходы, поступающие в порядке возмещения расходов, понесенных в связи с эксплуатацией имущества сельских поселений</t>
  </si>
  <si>
    <t xml:space="preserve"> 000 1130206510 0000 130</t>
  </si>
  <si>
    <t xml:space="preserve">  Доходы, поступающие в порядке возмещения расходов, понесенных в связи с эксплуатацией имущества городских поселений</t>
  </si>
  <si>
    <t xml:space="preserve"> 000 1130206513 0000 130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</si>
  <si>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</si>
  <si>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</si>
  <si>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субъектов Российской Федерации</t>
  </si>
  <si>
    <t xml:space="preserve"> 000 1130299202 0000 130</t>
  </si>
  <si>
    <t xml:space="preserve">  Прочие доходы от компенсации затрат бюджетов городских округов</t>
  </si>
  <si>
    <t xml:space="preserve"> 000 1130299404 0000 130</t>
  </si>
  <si>
    <t xml:space="preserve">  Прочие доходы от компенсации затрат бюджетов муниципальных округов</t>
  </si>
  <si>
    <t xml:space="preserve"> 000 1130299414 0000 130</t>
  </si>
  <si>
    <t xml:space="preserve">  Прочие доходы от компенсации затрат бюджетов муниципальных районов</t>
  </si>
  <si>
    <t xml:space="preserve"> 000 1130299505 0000 130</t>
  </si>
  <si>
    <t xml:space="preserve">  Прочие доходы от компенсации затрат бюджетов сельских поселений</t>
  </si>
  <si>
    <t xml:space="preserve"> 000 1130299510 0000 130</t>
  </si>
  <si>
    <t xml:space="preserve">  Прочие доходы от компенсации затрат бюджетов городских поселений</t>
  </si>
  <si>
    <t xml:space="preserve"> 000 1130299513 0000 130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</si>
  <si>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</si>
  <si>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</si>
  <si>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</si>
  <si>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</si>
  <si>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</si>
  <si>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000 1140202002 0000 410</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</si>
  <si>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</si>
  <si>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000 1140202302 0000 410</t>
  </si>
  <si>
    <t xml:space="preserve">  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</si>
  <si>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 xml:space="preserve"> 000 1140202802 0000 410</t>
  </si>
  <si>
    <t xml:space="preserve">  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</si>
  <si>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</si>
  <si>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 xml:space="preserve">  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</si>
  <si>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</si>
  <si>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 xml:space="preserve">  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</si>
  <si>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000 1140204004 0000 410</t>
  </si>
  <si>
    <t xml:space="preserve">  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</si>
  <si>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000 1140204204 0000 410</t>
  </si>
  <si>
    <t xml:space="preserve">  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</si>
  <si>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000 1140204304 0000 410</t>
  </si>
  <si>
    <t xml:space="preserve">  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</si>
  <si>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000 1140204014 0000 410</t>
  </si>
  <si>
    <t xml:space="preserve">  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</si>
  <si>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000 1140204314 0000 410</t>
  </si>
  <si>
    <t xml:space="preserve">  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</si>
  <si>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000 1140204014 0000 440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</si>
  <si>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</si>
  <si>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000 1140204214 0000 440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</si>
  <si>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</si>
  <si>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</si>
  <si>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</si>
  <si>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</si>
  <si>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</si>
  <si>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</si>
  <si>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 xml:space="preserve">  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</si>
  <si>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000 1140205005 0000 440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</si>
  <si>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</si>
  <si>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000 1140205205 0000 440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</si>
  <si>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</si>
  <si>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000 1140205305 0000 440</t>
  </si>
  <si>
    <t xml:space="preserve">  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</si>
  <si>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000 1140205010 0000 410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</si>
  <si>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</si>
  <si>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000 1140205310 0000 410</t>
  </si>
  <si>
    <t xml:space="preserve">  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</si>
  <si>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000 1140205010 0000 440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</si>
  <si>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</si>
  <si>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000 1140205310 0000 440</t>
  </si>
  <si>
    <t xml:space="preserve">  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</si>
  <si>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000 1140205013 0000 410</t>
  </si>
  <si>
    <t xml:space="preserve">  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</si>
  <si>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000 1140205313 0000 410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</si>
  <si>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</si>
  <si>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</si>
  <si>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</si>
  <si>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</si>
  <si>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</si>
  <si>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 xml:space="preserve"> 000 1140601204 0000 430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</si>
  <si>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</si>
  <si>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000 1140601214 0000 430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</si>
  <si>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</si>
  <si>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</si>
  <si>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</si>
  <si>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</si>
  <si>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</si>
  <si>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</si>
  <si>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</si>
  <si>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</si>
  <si>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 xml:space="preserve">  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</si>
  <si>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 xml:space="preserve"> 000 1140602404 0000 430</t>
  </si>
  <si>
    <t xml:space="preserve">  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</si>
  <si>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 000 1140602414 0000 430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</si>
  <si>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</si>
  <si>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</si>
  <si>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 xml:space="preserve">  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</si>
  <si>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 xml:space="preserve"> 000 1140602510 0000 430</t>
  </si>
  <si>
    <t xml:space="preserve">  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</si>
  <si>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 xml:space="preserve"> 000 1140602513 0000 430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</si>
  <si>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</si>
  <si>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</si>
  <si>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</si>
  <si>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</si>
  <si>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</si>
  <si>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 xml:space="preserve"> 000 1140631204 0000 430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</si>
  <si>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</si>
  <si>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000 1140631214 0000 430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</si>
  <si>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</si>
  <si>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000 1140631305 0000 430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</si>
  <si>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</si>
  <si>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</si>
  <si>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 xml:space="preserve">  Доходы от приватизации имущества, находящегося в государственной и муниципальной собственности</t>
  </si>
  <si>
    <t xml:space="preserve"> 000 1141300000 0000 000</t>
  </si>
  <si>
    <t xml:space="preserve">  Доходы от приватизации имущества, находящегося в собственности городских округов, в части приватизации нефинансовых активов имущества казны</t>
  </si>
  <si>
    <t xml:space="preserve"> 000 1141304004 0000 410</t>
  </si>
  <si>
    <t xml:space="preserve">  АДМИНИСТРАТИВНЫЕ ПЛАТЕЖИ И СБОРЫ</t>
  </si>
  <si>
    <t xml:space="preserve"> 000 1150000000 0000 000</t>
  </si>
  <si>
    <t xml:space="preserve">  Платежи, взимаемые государственными и муниципальными органами (организациями) за выполнение определенных функций</t>
  </si>
  <si>
    <t xml:space="preserve"> 000 1150200000 0000 140</t>
  </si>
  <si>
    <t xml:space="preserve">  Платежи, взимаемые государственными органами (организациями) субъектов Российской Федерации за выполнение определенных функций</t>
  </si>
  <si>
    <t xml:space="preserve"> 000 1150202002 0000 140</t>
  </si>
  <si>
    <t xml:space="preserve">  Платежи, взимаемые органами местного самоуправления (организациями) городских округов за выполнение определенных функций</t>
  </si>
  <si>
    <t xml:space="preserve"> 000 1150204004 0000 140</t>
  </si>
  <si>
    <t xml:space="preserve">  Платежи, взимаемые органами местного самоуправления (организациями) муниципальных районов за выполнение определенных функций</t>
  </si>
  <si>
    <t xml:space="preserve"> 000 1150205005 0000 140</t>
  </si>
  <si>
    <t xml:space="preserve">  Платежи, взимаемые органами местного самоуправления (организациями) городских поселений за выполнение определенных функций</t>
  </si>
  <si>
    <t xml:space="preserve"> 000 1150205013 0000 140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</si>
  <si>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</si>
  <si>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</si>
  <si>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</si>
  <si>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</si>
  <si>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</si>
  <si>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</si>
  <si>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</si>
  <si>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</si>
  <si>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</si>
  <si>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</si>
  <si>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</si>
  <si>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</si>
  <si>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</si>
  <si>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</si>
  <si>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</si>
  <si>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000 1160107201 0000 140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</si>
  <si>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</si>
  <si>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</si>
  <si>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</si>
  <si>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 000 1160107401 0000 140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</si>
  <si>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</si>
  <si>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</si>
  <si>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</si>
  <si>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</si>
  <si>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</si>
  <si>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</si>
  <si>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</si>
  <si>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 xml:space="preserve"> 000 1160108401 0000 140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</si>
  <si>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</si>
  <si>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</si>
  <si>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</si>
  <si>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000 1160109201 0000 140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</si>
  <si>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</si>
  <si>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000 1160109301 0000 140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</si>
  <si>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</si>
  <si>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 xml:space="preserve"> 000 1160110001 0000 140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</si>
  <si>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</si>
  <si>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 xml:space="preserve"> 000 1160110301 0000 140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</si>
  <si>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</si>
  <si>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</si>
  <si>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</si>
  <si>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000 1160111201 0000 140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</si>
  <si>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</si>
  <si>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 xml:space="preserve"> 000 1160111301 0000 140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</si>
  <si>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</si>
  <si>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</si>
  <si>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</si>
  <si>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 xml:space="preserve"> 000 1160112101 0000 140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</si>
  <si>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</si>
  <si>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</si>
  <si>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</si>
  <si>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</si>
  <si>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</si>
  <si>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</si>
  <si>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</si>
  <si>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</si>
  <si>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</si>
  <si>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000 1160114201 0000 140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</si>
  <si>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</si>
  <si>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</si>
  <si>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</si>
  <si>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</si>
  <si>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</si>
  <si>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000 1160115201 0000 140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</si>
  <si>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</si>
  <si>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</si>
  <si>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</si>
  <si>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 xml:space="preserve"> 000 1160115401 0000 140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</si>
  <si>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</si>
  <si>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 xml:space="preserve"> 000 1160115701 0000 140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</si>
  <si>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</si>
  <si>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 xml:space="preserve"> 000 1160116001 0000 140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</si>
  <si>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</si>
  <si>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 xml:space="preserve"> 000 1160116301 0000 140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</si>
  <si>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</si>
  <si>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</si>
  <si>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</si>
  <si>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</si>
  <si>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</si>
  <si>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 xml:space="preserve"> 000 1160118001 0000 140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</si>
  <si>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</si>
  <si>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 000 1160118301 0000 140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</si>
  <si>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</si>
  <si>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</si>
  <si>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</si>
  <si>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000 1160119201 0000 140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</si>
  <si>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</si>
  <si>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</si>
  <si>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</si>
  <si>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 xml:space="preserve"> 000 1160119401 0000 140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</si>
  <si>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</si>
  <si>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</si>
  <si>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</si>
  <si>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</si>
  <si>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t>
  </si>
  <si>
    <t xml:space="preserve"> 000 1160120501 0000 140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</si>
  <si>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</si>
  <si>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 xml:space="preserve"> 000 1160124001 0000 140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</si>
  <si>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</si>
  <si>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 xml:space="preserve"> 000 1160124201 0000 140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</si>
  <si>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</si>
  <si>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</si>
  <si>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</si>
  <si>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000 1160133201 0000 140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</si>
  <si>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</si>
  <si>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</si>
  <si>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 xml:space="preserve">  Административные штрафы, установленные законами субъектов Российской Федерации об административных правонарушениях</t>
  </si>
  <si>
    <t xml:space="preserve"> 000 1160200002 0000 140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</si>
  <si>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</si>
  <si>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 xml:space="preserve"> 000 1160201002 0000 140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</si>
  <si>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</si>
  <si>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 000 1160202002 0000 140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</si>
  <si>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</si>
  <si>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</si>
  <si>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</si>
  <si>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</si>
  <si>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</si>
  <si>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 xml:space="preserve"> 000 1160701002 0000 140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</si>
  <si>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</si>
  <si>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 xml:space="preserve"> 000 1160701004 0000 140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</si>
  <si>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</si>
  <si>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</si>
  <si>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</si>
  <si>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 xml:space="preserve"> 000 1160701010 0000 140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</si>
  <si>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</si>
  <si>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 xml:space="preserve"> 000 1160701013 0000 140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</si>
  <si>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</si>
  <si>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000 1160703000 0000 140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</si>
  <si>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</si>
  <si>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000 1160703002 0000 140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</si>
  <si>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</si>
  <si>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</si>
  <si>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</si>
  <si>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000 1160709002 0000 140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</si>
  <si>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</si>
  <si>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 xml:space="preserve"> 000 1160709004 0000 140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</si>
  <si>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</si>
  <si>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</si>
  <si>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</si>
  <si>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 xml:space="preserve"> 000 1160709010 0000 140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</si>
  <si>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</si>
  <si>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 xml:space="preserve"> 000 1160709013 0000 140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</si>
  <si>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</si>
  <si>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 xml:space="preserve"> 000 1160709014 0000 140</t>
  </si>
  <si>
    <t xml:space="preserve">  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</si>
  <si>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 xml:space="preserve"> 000 1160900000 0000 140</t>
  </si>
  <si>
    <t xml:space="preserve">  Денежные средства, изымаемые в собственность муниципального района в соответствии с решениями судов (за исключением обвинительных приговоров судов)</t>
  </si>
  <si>
    <t xml:space="preserve"> 000 1160904005 0000 140</t>
  </si>
  <si>
    <t xml:space="preserve">  Платежи в целях возмещения причиненного ущерба (убытков)</t>
  </si>
  <si>
    <t xml:space="preserve"> 000 1161000000 0000 140</t>
  </si>
  <si>
    <t xml:space="preserve">  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</si>
  <si>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000 1161002002 0000 140</t>
  </si>
  <si>
    <t xml:space="preserve">  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</si>
  <si>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 xml:space="preserve"> 000 1161002102 0000 140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</si>
  <si>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</si>
  <si>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000 1161003004 0000 140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</si>
  <si>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</si>
  <si>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000 1161003005 0000 140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</si>
  <si>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</si>
  <si>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000 1161003010 0000 140</t>
  </si>
  <si>
    <t xml:space="preserve">  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</si>
  <si>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000 1161003204 0000 140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</si>
  <si>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</si>
  <si>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000 1161003205 0000 140</t>
  </si>
  <si>
    <t xml:space="preserve">  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</si>
  <si>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000 1161003210 0000 140</t>
  </si>
  <si>
    <t xml:space="preserve">  Платежи в целях возмещения убытков, причиненных уклонением от заключения муниципального контракта</t>
  </si>
  <si>
    <t xml:space="preserve"> 000 1161006000 0000 140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</si>
  <si>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</si>
  <si>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000 1161006104 0000 140</t>
  </si>
  <si>
    <t xml:space="preserve">  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</si>
  <si>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000 1161006105 0000 140</t>
  </si>
  <si>
    <t xml:space="preserve">  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</si>
  <si>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000 1161006113 0000 140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</si>
  <si>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</si>
  <si>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000 1161006204 0000 140</t>
  </si>
  <si>
    <t xml:space="preserve">  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</si>
  <si>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000 1161006213 0000 140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</si>
  <si>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</si>
  <si>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</si>
  <si>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</si>
  <si>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 xml:space="preserve"> 000 1161010004 0000 140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</si>
  <si>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</si>
  <si>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 xml:space="preserve"> 000 1161010005 0000 140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</si>
  <si>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</si>
  <si>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</si>
  <si>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</si>
  <si>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 000 1161012201 0000 140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</si>
  <si>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</si>
  <si>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</si>
  <si>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</si>
  <si>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</si>
  <si>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</si>
  <si>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</si>
  <si>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</si>
  <si>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 xml:space="preserve"> 000 1161105001 0000 140</t>
  </si>
  <si>
    <t xml:space="preserve">  Платежи, уплачиваемые в целях возмещения вреда, причиняемого автомобильным дорогам</t>
  </si>
  <si>
    <t xml:space="preserve"> 000 1161106001 0000 140</t>
  </si>
  <si>
    <t xml:space="preserve">  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</si>
  <si>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 xml:space="preserve"> 000 1161106301 0000 140</t>
  </si>
  <si>
    <t xml:space="preserve">  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</si>
  <si>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 xml:space="preserve"> 000 1161106401 0000 140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</si>
  <si>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</si>
  <si>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</si>
  <si>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</si>
  <si>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</si>
  <si>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субъектов Российской Федерации</t>
  </si>
  <si>
    <t xml:space="preserve"> 000 1170102002 0000 180</t>
  </si>
  <si>
    <t xml:space="preserve">  Невыясненные поступления, зачисляемые в бюджеты городских округов</t>
  </si>
  <si>
    <t xml:space="preserve"> 000 1170104004 0000 180</t>
  </si>
  <si>
    <t xml:space="preserve">  Невыясненные поступления, зачисляемые в бюджеты муниципальных районов</t>
  </si>
  <si>
    <t xml:space="preserve"> 000 1170105005 0000 180</t>
  </si>
  <si>
    <t xml:space="preserve">  Невыясненные поступления, зачисляемые в бюджеты сельских поселений</t>
  </si>
  <si>
    <t xml:space="preserve"> 000 1170105010 0000 180</t>
  </si>
  <si>
    <t xml:space="preserve">  Невыясненные поступления, зачисляемые в бюджеты городских поселений</t>
  </si>
  <si>
    <t xml:space="preserve"> 000 1170105013 0000 180</t>
  </si>
  <si>
    <t xml:space="preserve">  Прочие неналоговые доходы</t>
  </si>
  <si>
    <t xml:space="preserve"> 000 1170500000 0000 180</t>
  </si>
  <si>
    <t xml:space="preserve">  Прочие неналоговые доходы бюджетов субъектов Российской Федерации</t>
  </si>
  <si>
    <t xml:space="preserve"> 000 1170502002 0000 180</t>
  </si>
  <si>
    <t xml:space="preserve">  Прочие неналоговые доходы бюджетов городских округов</t>
  </si>
  <si>
    <t xml:space="preserve"> 000 1170504004 0000 180</t>
  </si>
  <si>
    <t xml:space="preserve">  Прочие неналоговые доходы бюджетов муниципальных районов</t>
  </si>
  <si>
    <t xml:space="preserve"> 000 1170505005 0000 180</t>
  </si>
  <si>
    <t xml:space="preserve">  Прочие неналоговые доходы бюджетов сельских поселений</t>
  </si>
  <si>
    <t xml:space="preserve"> 000 1170505010 0000 180</t>
  </si>
  <si>
    <t xml:space="preserve">  Прочие неналоговые доходы бюджетов городских поселений</t>
  </si>
  <si>
    <t xml:space="preserve"> 000 1170505013 0000 180</t>
  </si>
  <si>
    <t xml:space="preserve">  Средства самообложения граждан</t>
  </si>
  <si>
    <t xml:space="preserve"> 000 1171400000 0000 150</t>
  </si>
  <si>
    <t xml:space="preserve">  Средства самообложения граждан, зачисляемые в бюджеты сельских поселений</t>
  </si>
  <si>
    <t xml:space="preserve"> 000 1171403010 0000 150</t>
  </si>
  <si>
    <t xml:space="preserve">  Инициативные платежи</t>
  </si>
  <si>
    <t xml:space="preserve"> 000 1171500000 0000 150</t>
  </si>
  <si>
    <t xml:space="preserve">  Инициативные платежи, зачисляемые в бюджеты городских округов</t>
  </si>
  <si>
    <t xml:space="preserve"> 000 1171502004 0000 150</t>
  </si>
  <si>
    <t xml:space="preserve">  Инициативные платежи, зачисляемые в бюджеты муниципальных районов</t>
  </si>
  <si>
    <t xml:space="preserve"> 000 1171503005 0000 150</t>
  </si>
  <si>
    <t xml:space="preserve">  Инициативные платежи, зачисляемые в бюджеты сельских поселений</t>
  </si>
  <si>
    <t xml:space="preserve"> 000 1171503010 0000 150</t>
  </si>
  <si>
    <t xml:space="preserve">  Инициативные платежи, зачисляемые в бюджеты городских поселений</t>
  </si>
  <si>
    <t xml:space="preserve"> 000 1171503013 0000 150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</si>
  <si>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</si>
  <si>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</si>
  <si>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</si>
  <si>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</si>
  <si>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</si>
  <si>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</si>
  <si>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</si>
  <si>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</si>
  <si>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бюджетам субъектов Российской Федерации на выравнивание бюджетной обеспеченности</t>
  </si>
  <si>
    <t xml:space="preserve"> 000 2021500102 0000 150</t>
  </si>
  <si>
    <t xml:space="preserve">  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</si>
  <si>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000 2021500900 0000 150</t>
  </si>
  <si>
    <t xml:space="preserve">  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</si>
  <si>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</si>
  <si>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</si>
  <si>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</si>
  <si>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реализацию мероприятий по стимулированию программ развития жилищного строительства субъектов Российской Федерации</t>
  </si>
  <si>
    <t xml:space="preserve"> 000 2022502100 0000 150</t>
  </si>
  <si>
    <t xml:space="preserve">  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</si>
  <si>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 xml:space="preserve"> 000 2022502102 0000 150</t>
  </si>
  <si>
    <t xml:space="preserve">  Субсидии бюджетам на поддержку региональных проектов в сфере информационных технологий</t>
  </si>
  <si>
    <t xml:space="preserve"> 000 2022502800 0000 150</t>
  </si>
  <si>
    <t xml:space="preserve">  Субсидии бюджетам субъектов Российской Федерации на поддержку региональных проектов в сфере информационных технологий</t>
  </si>
  <si>
    <t xml:space="preserve"> 000 2022502802 0000 150</t>
  </si>
  <si>
    <t xml:space="preserve">  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</si>
  <si>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 xml:space="preserve"> 000 2022508100 0000 150</t>
  </si>
  <si>
    <t xml:space="preserve">  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</si>
  <si>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 xml:space="preserve"> 000 2022508102 0000 150</t>
  </si>
  <si>
    <t xml:space="preserve">  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</si>
  <si>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000 2022508202 0000 150</t>
  </si>
  <si>
    <t xml:space="preserve">  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</si>
  <si>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 000 2022508402 0000 150</t>
  </si>
  <si>
    <t xml:space="preserve">  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</si>
  <si>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000 2022508600 0000 150</t>
  </si>
  <si>
    <t xml:space="preserve">  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</si>
  <si>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000 2022508602 0000 150</t>
  </si>
  <si>
    <t xml:space="preserve">  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</si>
  <si>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000 2022509700 0000 150</t>
  </si>
  <si>
    <t xml:space="preserve">  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</si>
  <si>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000 2022509702 0000 150</t>
  </si>
  <si>
    <t xml:space="preserve">  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</si>
  <si>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000 2022511400 0000 150</t>
  </si>
  <si>
    <t xml:space="preserve">  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</si>
  <si>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000 2022511402 0000 150</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</si>
  <si>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</si>
  <si>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000 2022513800 0000 150</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</si>
  <si>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</si>
  <si>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000 2022513802 0000 150</t>
  </si>
  <si>
    <t xml:space="preserve">  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</si>
  <si>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 000 2022516900 0000 150</t>
  </si>
  <si>
    <t xml:space="preserve">  Субсидии бюджетам субъектов Российской Федерации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</si>
  <si>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 000 2022516902 0000 150</t>
  </si>
  <si>
    <t xml:space="preserve">  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</si>
  <si>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 000 2022518700 0000 150</t>
  </si>
  <si>
    <t xml:space="preserve">  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</si>
  <si>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 000 2022518702 0000 150</t>
  </si>
  <si>
    <t xml:space="preserve">  Субсидии бюджетам на развитие паллиативной медицинской помощи</t>
  </si>
  <si>
    <t xml:space="preserve"> 000 2022520100 0000 150</t>
  </si>
  <si>
    <t xml:space="preserve">  Субсидии бюджетам субъектов Российской Федерации на развитие паллиативной медицинской помощи</t>
  </si>
  <si>
    <t xml:space="preserve"> 000 2022520102 0000 150</t>
  </si>
  <si>
    <t xml:space="preserve">  Субсидии бюджетам на реализацию мероприятий по предупреждению и борьбе с социально значимыми инфекционными заболеваниями</t>
  </si>
  <si>
    <t xml:space="preserve"> 000 2022520200 0000 150</t>
  </si>
  <si>
    <t xml:space="preserve">  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</si>
  <si>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 xml:space="preserve"> 000 2022520202 0000 150</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</si>
  <si>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t>
  </si>
  <si>
    <t xml:space="preserve"> 000 2022521000 0000 150</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</si>
  <si>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t>
  </si>
  <si>
    <t xml:space="preserve"> 000 2022521002 0000 150</t>
  </si>
  <si>
    <t xml:space="preserve">  Субсидии бюджетам на оснащение объектов спортивной инфраструктуры спортивно-технологическим оборудованием</t>
  </si>
  <si>
    <t xml:space="preserve"> 000 2022522800 0000 150</t>
  </si>
  <si>
    <t xml:space="preserve">  Субсидии бюджетам субъектов Российской Федерации на оснащение объектов спортивной инфраструктуры спортивно-технологическим оборудованием</t>
  </si>
  <si>
    <t xml:space="preserve"> 000 2022522802 0000 150</t>
  </si>
  <si>
    <t xml:space="preserve">  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</si>
  <si>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 xml:space="preserve"> 000 2022522900 0000 150</t>
  </si>
  <si>
    <t xml:space="preserve">  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</si>
  <si>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 xml:space="preserve"> 000 2022522902 0000 150</t>
  </si>
  <si>
    <t xml:space="preserve">  Субсидии бюджетам на строительство и реконструкцию (модернизацию) объектов питьевого водоснабжения</t>
  </si>
  <si>
    <t xml:space="preserve"> 000 2022524300 0000 150</t>
  </si>
  <si>
    <t xml:space="preserve">  Субсидии бюджетам субъектов Российской Федерации на строительство и реконструкцию (модернизацию) объектов питьевого водоснабжения</t>
  </si>
  <si>
    <t xml:space="preserve"> 000 2022524302 0000 150</t>
  </si>
  <si>
    <t xml:space="preserve">  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</si>
  <si>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 000 2022525300 0000 150</t>
  </si>
  <si>
    <t xml:space="preserve">  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</si>
  <si>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 000 2022525302 0000 150</t>
  </si>
  <si>
    <t xml:space="preserve">  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</si>
  <si>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000 2022525600 0000 150</t>
  </si>
  <si>
    <t xml:space="preserve">  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</si>
  <si>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000 2022525602 0000 150</t>
  </si>
  <si>
    <t xml:space="preserve">  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</si>
  <si>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 000 2022528102 0000 150</t>
  </si>
  <si>
    <t xml:space="preserve">  Субсидии бюджетам на повышение эффективности службы занятости</t>
  </si>
  <si>
    <t xml:space="preserve"> 000 2022529100 0000 150</t>
  </si>
  <si>
    <t xml:space="preserve">  Субсидии бюджетам субъектов Российской Федерации на повышение эффективности службы занятости</t>
  </si>
  <si>
    <t xml:space="preserve"> 000 2022529102 0000 150</t>
  </si>
  <si>
    <t xml:space="preserve">  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</si>
  <si>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000 2022529900 0000 150</t>
  </si>
  <si>
    <t xml:space="preserve">  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</si>
  <si>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000 2022529902 0000 150</t>
  </si>
  <si>
    <t xml:space="preserve">  Субсидии бюджетам муниципальных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</si>
  <si>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000 2022529905 0000 150</t>
  </si>
  <si>
    <t xml:space="preserve">  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</si>
  <si>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000 2022530202 0000 150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</si>
  <si>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</si>
  <si>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</si>
  <si>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</si>
  <si>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000 2022530402 0000 150</t>
  </si>
  <si>
    <t xml:space="preserve">  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</si>
  <si>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 xml:space="preserve"> 000 2022535900 0000 150</t>
  </si>
  <si>
    <t xml:space="preserve">  Субсидии бюджетам субъектов Российской Федерации на создание (обновление) материально-технической базы образовательных организаций, реализующих программы среднего профессионального образования</t>
  </si>
  <si>
    <t xml:space="preserve"> 000 2022535902 0000 150</t>
  </si>
  <si>
    <t xml:space="preserve">  Субсидии бюджетам на реализацию региональных проектов модернизации первичного звена здравоохранения</t>
  </si>
  <si>
    <t xml:space="preserve"> 000 2022536500 0000 150</t>
  </si>
  <si>
    <t xml:space="preserve">  Субсидии бюджетам субъектов Российской Федерации на реализацию региональных проектов модернизации первичного звена здравоохранения</t>
  </si>
  <si>
    <t xml:space="preserve"> 000 2022536502 0000 150</t>
  </si>
  <si>
    <t xml:space="preserve">  Субсидии бюджетам на развитие транспортной инфраструктуры на сельских территориях</t>
  </si>
  <si>
    <t xml:space="preserve"> 000 2022537200 0000 150</t>
  </si>
  <si>
    <t xml:space="preserve">  Субсидии бюджетам субъектов Российской Федерации на развитие транспортной инфраструктуры на сельских территориях</t>
  </si>
  <si>
    <t xml:space="preserve"> 000 2022537202 0000 150</t>
  </si>
  <si>
    <t xml:space="preserve">  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</si>
  <si>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 xml:space="preserve"> 000 2022539400 0000 150</t>
  </si>
  <si>
    <t xml:space="preserve">  Субсидии бюджетам субъектов Российской Федерации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</si>
  <si>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 xml:space="preserve"> 000 2022539402 0000 150</t>
  </si>
  <si>
    <t xml:space="preserve">  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</si>
  <si>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</si>
  <si>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</si>
  <si>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 000 2022540402 0000 150</t>
  </si>
  <si>
    <t xml:space="preserve">  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</si>
  <si>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000 2022546202 0000 150</t>
  </si>
  <si>
    <t xml:space="preserve">  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</si>
  <si>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</si>
  <si>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 xml:space="preserve">  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</si>
  <si>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000 2022546702 0000 150</t>
  </si>
  <si>
    <t xml:space="preserve">  Субсидии бюджетам на создание системы поддержки фермеров и развитие сельской кооперации</t>
  </si>
  <si>
    <t xml:space="preserve"> 000 2022548000 0000 150</t>
  </si>
  <si>
    <t xml:space="preserve">  Субсидии бюджетам субъектов Российской Федерации на создание системы поддержки фермеров и развитие сельской кооперации</t>
  </si>
  <si>
    <t xml:space="preserve"> 000 2022548002 0000 150</t>
  </si>
  <si>
    <t xml:space="preserve">  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</si>
  <si>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 xml:space="preserve"> 000 2022549100 0000 150</t>
  </si>
  <si>
    <t xml:space="preserve">  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</si>
  <si>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 xml:space="preserve"> 000 2022549102 0000 150</t>
  </si>
  <si>
    <t xml:space="preserve">  Субсидии бюджетам на реализацию мероприятий по обеспечению жильем молодых семей</t>
  </si>
  <si>
    <t xml:space="preserve"> 000 2022549700 0000 150</t>
  </si>
  <si>
    <t xml:space="preserve">  Субсидии бюджетам субъектов Российской Федерации на реализацию мероприятий по обеспечению жильем молодых семей</t>
  </si>
  <si>
    <t xml:space="preserve"> 000 2022549702 0000 150</t>
  </si>
  <si>
    <t xml:space="preserve">  Субсидии бюджетам на стимулирование развития приоритетных подотраслей агропромышленного комплекса и развитие малых форм хозяйствования</t>
  </si>
  <si>
    <t xml:space="preserve"> 000 2022550200 0000 150</t>
  </si>
  <si>
    <t xml:space="preserve">  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</si>
  <si>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 xml:space="preserve"> 000 2022550202 0000 150</t>
  </si>
  <si>
    <t xml:space="preserve">  Субсидии бюджетам на поддержку сельскохозяйственного производства по отдельным подотраслям растениеводства и животноводства</t>
  </si>
  <si>
    <t xml:space="preserve"> 000 2022550800 0000 150</t>
  </si>
  <si>
    <t xml:space="preserve">  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</si>
  <si>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 xml:space="preserve"> 000 2022550802 0000 150</t>
  </si>
  <si>
    <t xml:space="preserve">  Субсидии бюджетам на развитие сети учреждений культурно-досугового типа</t>
  </si>
  <si>
    <t xml:space="preserve"> 000 2022551300 0000 150</t>
  </si>
  <si>
    <t xml:space="preserve">  Субсидии бюджетам субъектов Российской Федерации на развитие сети учреждений культурно-досугового типа</t>
  </si>
  <si>
    <t xml:space="preserve"> 000 2022551302 0000 150</t>
  </si>
  <si>
    <t xml:space="preserve">  Субсидии бюджетам на поддержку творческой деятельности и техническое оснащение детских и кукольных театров</t>
  </si>
  <si>
    <t xml:space="preserve"> 000 2022551700 0000 150</t>
  </si>
  <si>
    <t xml:space="preserve">  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</si>
  <si>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000 2022551702 0000 150</t>
  </si>
  <si>
    <t xml:space="preserve">  Субсидии бюджетам на поддержку отрасли культуры</t>
  </si>
  <si>
    <t xml:space="preserve"> 000 2022551900 0000 150</t>
  </si>
  <si>
    <t xml:space="preserve">  Субсидии бюджетам субъектов Российской Федерации на поддержку отрасли культуры</t>
  </si>
  <si>
    <t xml:space="preserve"> 000 2022551902 0000 150</t>
  </si>
  <si>
    <t xml:space="preserve">  Субсидии бюджетам на реализацию мероприятий по созданию в субъектах Российской Федерации новых мест в общеобразовательных организациях</t>
  </si>
  <si>
    <t xml:space="preserve"> 000 2022552000 0000 150</t>
  </si>
  <si>
    <t xml:space="preserve">  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</si>
  <si>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 xml:space="preserve"> 000 2022552002 0000 150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</si>
  <si>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</si>
  <si>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000 2022552700 0000 150</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</si>
  <si>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</si>
  <si>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000 2022552702 0000 150</t>
  </si>
  <si>
    <t xml:space="preserve">  Субсидии бюджетам субъектов Российской Федерации на обеспечение закупки авиационных работ в целях оказания медицинской помощи</t>
  </si>
  <si>
    <t xml:space="preserve"> 000 2022555402 0000 150</t>
  </si>
  <si>
    <t xml:space="preserve">  Субсидии бюджетам на реализацию программ формирования современной городской среды</t>
  </si>
  <si>
    <t xml:space="preserve"> 000 2022555500 0000 150</t>
  </si>
  <si>
    <t xml:space="preserve">  Субсидии бюджетам субъектов Российской Федерации на реализацию программ формирования современной городской среды</t>
  </si>
  <si>
    <t xml:space="preserve"> 000 2022555502 0000 150</t>
  </si>
  <si>
    <t xml:space="preserve">  Субсидии бюджетам на обеспечение комплексного развития сельских территорий</t>
  </si>
  <si>
    <t xml:space="preserve"> 000 2022557600 0000 150</t>
  </si>
  <si>
    <t xml:space="preserve">  Субсидии бюджетам субъектов Российской Федерации на обеспечение комплексного развития сельских территорий</t>
  </si>
  <si>
    <t xml:space="preserve"> 000 2022557602 0000 150</t>
  </si>
  <si>
    <t xml:space="preserve">  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</si>
  <si>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 000 2022558602 0000 150</t>
  </si>
  <si>
    <t xml:space="preserve">  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</si>
  <si>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 xml:space="preserve"> 000 2022558900 0000 150</t>
  </si>
  <si>
    <t xml:space="preserve">  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</si>
  <si>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 xml:space="preserve"> 000 2022558902 0000 150</t>
  </si>
  <si>
    <t xml:space="preserve">  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</si>
  <si>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000 2022559800 0000 150</t>
  </si>
  <si>
    <t xml:space="preserve">  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</si>
  <si>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000 2022559802 0000 150</t>
  </si>
  <si>
    <t xml:space="preserve">  Субсидии бюджетам на подготовку проектов межевания земельных участков и на проведение кадастровых работ</t>
  </si>
  <si>
    <t xml:space="preserve"> 000 2022559900 0000 150</t>
  </si>
  <si>
    <t xml:space="preserve">  Субсидии бюджетам субъектов Российской Федерации на подготовку проектов межевания земельных участков и на проведение кадастровых работ</t>
  </si>
  <si>
    <t xml:space="preserve"> 000 2022559902 0000 150</t>
  </si>
  <si>
    <t xml:space="preserve">  Субсидии бюджетам на реализацию мероприятий по модернизации школьных систем образования</t>
  </si>
  <si>
    <t xml:space="preserve"> 000 2022575000 0000 150</t>
  </si>
  <si>
    <t xml:space="preserve">  Субсидии бюджетам субъектов Российской Федерации на реализацию мероприятий по модернизации школьных систем образования</t>
  </si>
  <si>
    <t xml:space="preserve"> 000 2022575002 0000 150</t>
  </si>
  <si>
    <t xml:space="preserve">  Субсидии бюджетам на софинансирование закупки оборудования для создания "умных" спортивных площадок</t>
  </si>
  <si>
    <t xml:space="preserve"> 000 2022575300 0000 150</t>
  </si>
  <si>
    <t xml:space="preserve">  Субсидии бюджетам субъектов Российской Федерации на софинансирование закупки оборудования для создания "умных" спортивных площадок</t>
  </si>
  <si>
    <t xml:space="preserve"> 000 2022575302 0000 150</t>
  </si>
  <si>
    <t xml:space="preserve">  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</si>
  <si>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</si>
  <si>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</si>
  <si>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000 2022713902 0000 150</t>
  </si>
  <si>
    <t xml:space="preserve">  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</si>
  <si>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 xml:space="preserve"> 000 2022724600 0000 150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</si>
  <si>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</si>
  <si>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 xml:space="preserve"> 000 2022724602 0000 150</t>
  </si>
  <si>
    <t xml:space="preserve">  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</si>
  <si>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</si>
  <si>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</si>
  <si>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000 2022757602 0000 150</t>
  </si>
  <si>
    <t xml:space="preserve">  Субвенции бюджетам бюджетной системы Российской Федерации</t>
  </si>
  <si>
    <t xml:space="preserve"> 000 2023000000 0000 150</t>
  </si>
  <si>
    <t xml:space="preserve">  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</si>
  <si>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000 2023508200 0000 150</t>
  </si>
  <si>
    <t xml:space="preserve">  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</si>
  <si>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000 2023508205 0000 150</t>
  </si>
  <si>
    <t xml:space="preserve">  Субвенции бюджетам на улучшение экологического состояния гидрографической сети</t>
  </si>
  <si>
    <t xml:space="preserve"> 000 2023509000 0000 150</t>
  </si>
  <si>
    <t xml:space="preserve">  Субвенции бюджетам субъектов Российской Федерации на улучшение экологического состояния гидрографической сети</t>
  </si>
  <si>
    <t xml:space="preserve"> 000 2023509002 0000 150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</si>
  <si>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</si>
  <si>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</si>
  <si>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 xml:space="preserve">  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</si>
  <si>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 xml:space="preserve"> 000 2023511802 0000 150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</si>
  <si>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</si>
  <si>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</si>
  <si>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</si>
  <si>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000 2023512002 0000 150</t>
  </si>
  <si>
    <t xml:space="preserve">  Субвенции бюджетам субъектов Российской Федерации на осуществление отдельных полномочий в области водных отношений</t>
  </si>
  <si>
    <t xml:space="preserve"> 000 2023512802 0000 150</t>
  </si>
  <si>
    <t xml:space="preserve">  Субвенции бюджетам субъектов Российской Федерации на осуществление отдельных полномочий в области лесных отношений</t>
  </si>
  <si>
    <t xml:space="preserve"> 000 2023512902 0000 150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</si>
  <si>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</si>
  <si>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</si>
  <si>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</si>
  <si>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</si>
  <si>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</si>
  <si>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 xml:space="preserve"> 000 2023513500 0000 150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</si>
  <si>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</si>
  <si>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 xml:space="preserve"> 000 2023513502 0000 150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</si>
  <si>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</si>
  <si>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</si>
  <si>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</si>
  <si>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000 2023517602 0000 150</t>
  </si>
  <si>
    <t xml:space="preserve">  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</si>
  <si>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</si>
  <si>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 xml:space="preserve">  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</si>
  <si>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</si>
  <si>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</si>
  <si>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 000 2023524000 0000 150</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</si>
  <si>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</si>
  <si>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 000 2023524002 0000 150</t>
  </si>
  <si>
    <t xml:space="preserve">  Субвенции бюджетам на оплату жилищно-коммунальных услуг отдельным категориям граждан</t>
  </si>
  <si>
    <t xml:space="preserve"> 000 2023525000 0000 150</t>
  </si>
  <si>
    <t xml:space="preserve">  Субвенции бюджетам субъектов Российской Федерации на оплату жилищно-коммунальных услуг отдельным категориям граждан</t>
  </si>
  <si>
    <t xml:space="preserve"> 000 2023525002 0000 150</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</si>
  <si>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t>
  </si>
  <si>
    <t xml:space="preserve"> 000 2023529002 0000 150</t>
  </si>
  <si>
    <t xml:space="preserve">  Субвенции бюджетам на осуществление мер пожарной безопасности и тушение лесных пожаров</t>
  </si>
  <si>
    <t xml:space="preserve"> 000 2023534500 0000 150</t>
  </si>
  <si>
    <t xml:space="preserve">  Субвенции бюджетам субъектов Российской Федерации на осуществление мер пожарной безопасности и тушение лесных пожаров</t>
  </si>
  <si>
    <t xml:space="preserve"> 000 2023534502 0000 150</t>
  </si>
  <si>
    <t xml:space="preserve">  Субвенции бюджетам на увеличение площади лесовосстановления</t>
  </si>
  <si>
    <t xml:space="preserve"> 000 2023542900 0000 150</t>
  </si>
  <si>
    <t xml:space="preserve">  Субвенции бюджетам субъектов Российской Федерации на увеличение площади лесовосстановления</t>
  </si>
  <si>
    <t xml:space="preserve"> 000 2023542902 0000 150</t>
  </si>
  <si>
    <t xml:space="preserve">  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</si>
  <si>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000 2023543200 0000 150</t>
  </si>
  <si>
    <t xml:space="preserve">  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</si>
  <si>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000 2023543202 0000 150</t>
  </si>
  <si>
    <t xml:space="preserve">  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</si>
  <si>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000 2023546000 0000 150</t>
  </si>
  <si>
    <t xml:space="preserve">  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</si>
  <si>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000 2023546002 0000 150</t>
  </si>
  <si>
    <t xml:space="preserve">  Субвенции бюджетам на обеспечение жильем граждан, уволенных с военной службы (службы), и приравненных к ним лиц</t>
  </si>
  <si>
    <t xml:space="preserve"> 000 2023548500 0000 150</t>
  </si>
  <si>
    <t xml:space="preserve">  Субвенции бюджетам субъектов Российской Федерации на обеспечение жильем граждан, уволенных с военной службы (службы), и приравненных к ним лиц</t>
  </si>
  <si>
    <t xml:space="preserve"> 000 2023548502 0000 150</t>
  </si>
  <si>
    <t xml:space="preserve">  Субвенции бюджетам на осуществление ежемесячной выплаты в связи с рождением (усыновлением) первого ребенка</t>
  </si>
  <si>
    <t xml:space="preserve"> 000 2023557300 0000 150</t>
  </si>
  <si>
    <t xml:space="preserve">  Субвенции бюджетам субъектов Российской Федерации на осуществление ежемесячной выплаты в связи с рождением (усыновлением) первого ребенка</t>
  </si>
  <si>
    <t xml:space="preserve"> 000 2023557302 0000 150</t>
  </si>
  <si>
    <t xml:space="preserve">  Единая субвенция бюджетам субъектов Российской Федерации и бюджету г. Байконура</t>
  </si>
  <si>
    <t xml:space="preserve"> 000 2023590002 0000 150</t>
  </si>
  <si>
    <t xml:space="preserve">  Иные межбюджетные трансферты</t>
  </si>
  <si>
    <t xml:space="preserve"> 000 2024000000 0000 150</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</si>
  <si>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</si>
  <si>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000 2024514102 0000 150</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</si>
  <si>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</si>
  <si>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 xml:space="preserve"> 000 2024514202 0000 150</t>
  </si>
  <si>
    <t xml:space="preserve">  Межбюджетные трансферты, передаваемые бюджетам на реализацию отдельных полномочий в области лекарственного обеспечения</t>
  </si>
  <si>
    <t xml:space="preserve"> 000 2024516100 0000 150</t>
  </si>
  <si>
    <t xml:space="preserve">  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</si>
  <si>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000 2024516102 0000 150</t>
  </si>
  <si>
    <t xml:space="preserve">  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</si>
  <si>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 xml:space="preserve"> 000 2024519002 0000 150</t>
  </si>
  <si>
    <t xml:space="preserve">  Межбюджетные трансферты, передаваемые бюджетам на оснащение оборудованием региональных сосудистых центров и первичных сосудистых отделений</t>
  </si>
  <si>
    <t xml:space="preserve"> 000 2024519200 0000 150</t>
  </si>
  <si>
    <t xml:space="preserve">  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</si>
  <si>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 xml:space="preserve"> 000 2024519202 0000 150</t>
  </si>
  <si>
    <t xml:space="preserve">  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</si>
  <si>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000 2024521600 0000 150</t>
  </si>
  <si>
    <t xml:space="preserve">  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</si>
  <si>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000 2024521602 0000 150</t>
  </si>
  <si>
    <t xml:space="preserve">  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</si>
  <si>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000 2024525202 0000 150</t>
  </si>
  <si>
    <t xml:space="preserve">  Межбюджетные трансферты, передаваемые бюджетам в целях достижения результатов национального проекта "Производительность труда"</t>
  </si>
  <si>
    <t xml:space="preserve"> 000 2024528900 0000 150</t>
  </si>
  <si>
    <t xml:space="preserve">  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</si>
  <si>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 xml:space="preserve"> 000 2024528902 0000 150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</si>
  <si>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</si>
  <si>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000 2024530300 0000 150</t>
  </si>
  <si>
    <t xml:space="preserve">  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</si>
  <si>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000 2024530302 0000 150</t>
  </si>
  <si>
    <t xml:space="preserve">  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</si>
  <si>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 xml:space="preserve"> 000 2024535402 0000 150</t>
  </si>
  <si>
    <t xml:space="preserve">  Межбюджетные трансферты, передаваемые бюджетам на возмещение производителям зерновых культур части затрат на производство и реализацию зерновых культур</t>
  </si>
  <si>
    <t xml:space="preserve"> 000 2024535800 0000 150</t>
  </si>
  <si>
    <t xml:space="preserve">  Межбюджетные трансферты, передаваемые бюджетам субъектов Российской Федерации на возмещение производителям зерновых культур части затрат на производство и реализацию зерновых культур</t>
  </si>
  <si>
    <t xml:space="preserve"> 000 2024535802 0000 150</t>
  </si>
  <si>
    <t xml:space="preserve">  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</si>
  <si>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000 2024536300 0000 150</t>
  </si>
  <si>
    <t xml:space="preserve">  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</si>
  <si>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000 2024536302 0000 150</t>
  </si>
  <si>
    <t xml:space="preserve">  Межбюджетные трансферты, передаваемые бюджетам на развитие инфраструктуры дорожного хозяйства</t>
  </si>
  <si>
    <t xml:space="preserve"> 000 2024538900 0000 150</t>
  </si>
  <si>
    <t xml:space="preserve">  Межбюджетные трансферты, передаваемые бюджетам субъектов Российской Федерации на развитие инфраструктуры дорожного хозяйства</t>
  </si>
  <si>
    <t xml:space="preserve"> 000 2024538902 0000 150</t>
  </si>
  <si>
    <t xml:space="preserve">  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</si>
  <si>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 xml:space="preserve"> 000 2024543300 0000 150</t>
  </si>
  <si>
    <t xml:space="preserve">  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</si>
  <si>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000 2024543302 0000 150</t>
  </si>
  <si>
    <t xml:space="preserve">  Межбюджетные трансферты, передаваемые бюджетам на создание виртуальных концертных залов</t>
  </si>
  <si>
    <t xml:space="preserve"> 000 2024545300 0000 150</t>
  </si>
  <si>
    <t xml:space="preserve">  Межбюджетные трансферты, передаваемые бюджетам субъектов Российской Федерации на создание виртуальных концертных залов</t>
  </si>
  <si>
    <t xml:space="preserve"> 000 2024545302 0000 150</t>
  </si>
  <si>
    <t xml:space="preserve">  Межбюджетные трансферты, передаваемые бюджетам на создание модельных муниципальных библиотек</t>
  </si>
  <si>
    <t xml:space="preserve"> 000 2024545400 0000 150</t>
  </si>
  <si>
    <t xml:space="preserve">  Межбюджетные трансферты, передаваемые бюджетам субъектов Российской Федерации на создание модельных муниципальных библиотек</t>
  </si>
  <si>
    <t xml:space="preserve"> 000 2024545402 0000 150</t>
  </si>
  <si>
    <t xml:space="preserve">  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</si>
  <si>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000 2024546800 0000 150</t>
  </si>
  <si>
    <t xml:space="preserve">  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</si>
  <si>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000 2024546802 0000 150</t>
  </si>
  <si>
    <t xml:space="preserve">  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</si>
  <si>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 xml:space="preserve"> 000 2024578400 0000 150</t>
  </si>
  <si>
    <t xml:space="preserve">  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</si>
  <si>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 xml:space="preserve"> 000 2024578402 0000 150</t>
  </si>
  <si>
    <t xml:space="preserve">  Межбюджетные трансферты, передаваемые бюджетам, за счет средств резервного фонда Правительства Российской Федерации</t>
  </si>
  <si>
    <t xml:space="preserve"> 000 2024900100 0000 150</t>
  </si>
  <si>
    <t xml:space="preserve">  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</si>
  <si>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 xml:space="preserve"> 000 2024900102 0000 150</t>
  </si>
  <si>
    <t xml:space="preserve">  БЕЗВОЗМЕЗДНЫЕ ПОСТУПЛЕНИЯ ОТ ГОСУДАРСТВЕННЫХ (МУНИЦИПАЛЬНЫХ) ОРГАНИЗАЦИЙ</t>
  </si>
  <si>
    <t xml:space="preserve"> 000 2030000000 0000 000</t>
  </si>
  <si>
    <t xml:space="preserve">  Безвозмездные поступления от государственных (муниципальных) организаций в бюджеты субъектов Российской Федерации</t>
  </si>
  <si>
    <t xml:space="preserve"> 000 2030200002 0000 150</t>
  </si>
  <si>
    <t xml:space="preserve">  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</si>
  <si>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000 2030204002 0000 150</t>
  </si>
  <si>
    <t xml:space="preserve">  БЕЗВОЗМЕЗДНЫЕ ПОСТУПЛЕНИЯ ОТ НЕГОСУДАРСТВЕННЫХ ОРГАНИЗАЦИЙ</t>
  </si>
  <si>
    <t xml:space="preserve"> 000 2040000000 0000 000</t>
  </si>
  <si>
    <t xml:space="preserve">  Безвозмездные поступления от негосударственных организаций в бюджеты субъектов Российской Федерации</t>
  </si>
  <si>
    <t xml:space="preserve"> 000 2040200002 0000 150</t>
  </si>
  <si>
    <t xml:space="preserve">  Предоставление негосударственными организациями грантов для получателей средств бюджетов субъектов Российской Федерации</t>
  </si>
  <si>
    <t xml:space="preserve"> 000 2040201002 0000 150</t>
  </si>
  <si>
    <t xml:space="preserve">  ПРОЧИЕ БЕЗВОЗМЕЗДНЫЕ ПОСТУПЛЕНИЯ</t>
  </si>
  <si>
    <t xml:space="preserve"> 000 2070000000 0000 000</t>
  </si>
  <si>
    <t xml:space="preserve">  Прочие безвозмездные поступления в бюджеты городских округов</t>
  </si>
  <si>
    <t xml:space="preserve"> 000 2070400004 0000 150</t>
  </si>
  <si>
    <t xml:space="preserve">  Прочие безвозмездные поступления в бюджеты муниципальных округов</t>
  </si>
  <si>
    <t xml:space="preserve"> 000 2070400014 0000 150</t>
  </si>
  <si>
    <t xml:space="preserve">  Поступления от денежных пожертвований, предоставляемых физическими лицами получателям средств бюджетов муниципальных округов</t>
  </si>
  <si>
    <t xml:space="preserve"> 000 2070402014 0000 150</t>
  </si>
  <si>
    <t xml:space="preserve"> 000 2070405004 0000 150</t>
  </si>
  <si>
    <t xml:space="preserve"> 000 2070405014 0000 150</t>
  </si>
  <si>
    <t xml:space="preserve">  Прочие безвозмездные поступления в бюджеты муниципальных районов</t>
  </si>
  <si>
    <t xml:space="preserve"> 000 2070500005 0000 150</t>
  </si>
  <si>
    <t xml:space="preserve">  Прочие безвозмездные поступления в бюджеты сельских поселений</t>
  </si>
  <si>
    <t xml:space="preserve"> 000 2070500010 0000 150</t>
  </si>
  <si>
    <t xml:space="preserve">  Прочие безвозмездные поступления в бюджеты городских поселений</t>
  </si>
  <si>
    <t xml:space="preserve"> 000 2070500013 0000 150</t>
  </si>
  <si>
    <t xml:space="preserve">  Поступления от денежных пожертвований, предоставляемых физическими лицами получателям средств бюджетов муниципальных районов</t>
  </si>
  <si>
    <t xml:space="preserve"> 000 2070502005 0000 150</t>
  </si>
  <si>
    <t xml:space="preserve"> 000 2070503005 0000 150</t>
  </si>
  <si>
    <t xml:space="preserve"> 000 2070503010 0000 150</t>
  </si>
  <si>
    <t xml:space="preserve"> 000 2070503013 0000 150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</si>
  <si>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</si>
  <si>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</si>
  <si>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</si>
  <si>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</si>
  <si>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</si>
  <si>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000 2180000002 0000 150</t>
  </si>
  <si>
    <t xml:space="preserve">  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</si>
  <si>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000 2180000004 0000 150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</si>
  <si>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</si>
  <si>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</si>
  <si>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 xml:space="preserve">  Доходы бюджетов субъектов Российской Федерации от возврата организациями остатков субсидий прошлых лет</t>
  </si>
  <si>
    <t xml:space="preserve"> 000 2180200002 0000 150</t>
  </si>
  <si>
    <t xml:space="preserve">  Доходы бюджетов субъектов Российской Федерации от возврата бюджетными учреждениями остатков субсидий прошлых лет</t>
  </si>
  <si>
    <t xml:space="preserve"> 000 2180201002 0000 150</t>
  </si>
  <si>
    <t xml:space="preserve">  Доходы бюджетов субъектов Российской Федерации от возврата автономными учреждениями остатков субсидий прошлых лет</t>
  </si>
  <si>
    <t xml:space="preserve"> 000 2180202002 0000 150</t>
  </si>
  <si>
    <t xml:space="preserve">  Доходы бюджетов субъектов Российской Федерации от возврата иными организациями остатков субсидий прошлых лет</t>
  </si>
  <si>
    <t xml:space="preserve"> 000 2180203002 0000 150</t>
  </si>
  <si>
    <t xml:space="preserve">  Доходы бюджетов городских округов от возврата организациями остатков субсидий прошлых лет</t>
  </si>
  <si>
    <t xml:space="preserve"> 000 2180400004 0000 150</t>
  </si>
  <si>
    <t xml:space="preserve">  Доходы бюджетов городских округов от возврата бюджетными учреждениями остатков субсидий прошлых лет</t>
  </si>
  <si>
    <t xml:space="preserve"> 000 2180401004 0000 150</t>
  </si>
  <si>
    <t xml:space="preserve">  Доходы бюджетов муниципальных районов от возврата организациями остатков субсидий прошлых лет</t>
  </si>
  <si>
    <t xml:space="preserve"> 000 2180500005 0000 150</t>
  </si>
  <si>
    <t xml:space="preserve">  Доходы бюджетов муниципальных районов от возврата бюджетными учреждениями остатков субсидий прошлых лет</t>
  </si>
  <si>
    <t xml:space="preserve"> 000 2180501005 0000 150</t>
  </si>
  <si>
    <t xml:space="preserve">  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</si>
  <si>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 xml:space="preserve"> 000 2183570102 0000 150</t>
  </si>
  <si>
    <t xml:space="preserve">  Доходы бюджетов субъектов Российской Федерации от возврата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</si>
  <si>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 xml:space="preserve"> 000 2185562202 0000 150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</si>
  <si>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</si>
  <si>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 xml:space="preserve"> 000 2186001005 0000 150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</si>
  <si>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</si>
  <si>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</si>
  <si>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</si>
  <si>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000 2190000002 0000 150</t>
  </si>
  <si>
    <t xml:space="preserve">  Возврат остатков субсидий, субвенций и иных межбюджетных трансфертов, имеющих целевое назначение, прошлых лет из бюджетов городских округов</t>
  </si>
  <si>
    <t xml:space="preserve"> 000 2190000004 0000 150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</si>
  <si>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</si>
  <si>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</si>
  <si>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 xml:space="preserve">  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</si>
  <si>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 000 2192525602 0000 150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</si>
  <si>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</si>
  <si>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 xml:space="preserve"> 000 2192530402 0000 150</t>
  </si>
  <si>
    <t xml:space="preserve">  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</si>
  <si>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 xml:space="preserve"> 000 2192536502 0000 150</t>
  </si>
  <si>
    <t xml:space="preserve">  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субъектов Российской Федерации</t>
  </si>
  <si>
    <t xml:space="preserve"> 000 2192541202 0000 150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</si>
  <si>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</si>
  <si>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 xml:space="preserve"> 000 2192546202 0000 150</t>
  </si>
  <si>
    <t xml:space="preserve">  Возврат остатков субсидий на создание системы поддержки фермеров и развитие сельской кооперации из бюджетов субъектов Российской Федерации</t>
  </si>
  <si>
    <t xml:space="preserve"> 000 2192548002 0000 150</t>
  </si>
  <si>
    <t xml:space="preserve">  Возврат остатков субсидий на реализацию мероприятий по обеспечению жильем молодых семей из бюджетов субъектов Российской Федерации</t>
  </si>
  <si>
    <t xml:space="preserve"> 000 2192549702 0000 150</t>
  </si>
  <si>
    <t xml:space="preserve">  Возврат остатков субсидий на реализацию мероприятий по обеспечению жильем молодых семей из бюджетов городских округов</t>
  </si>
  <si>
    <t xml:space="preserve"> 000 2192549704 0000 150</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</si>
  <si>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</si>
  <si>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 xml:space="preserve"> 000 2192550802 0000 150</t>
  </si>
  <si>
    <t xml:space="preserve">  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</si>
  <si>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 xml:space="preserve"> 000 2192552702 0000 150</t>
  </si>
  <si>
    <t xml:space="preserve">  Возврат остатков субсидий на обеспечение закупки авиационных работ в целях оказания медицинской помощи</t>
  </si>
  <si>
    <t xml:space="preserve"> 000 2192555402 0000 150</t>
  </si>
  <si>
    <t xml:space="preserve">  Возврат остатков субвенций на осуществление отдельных полномочий в области лесных отношений из бюджетов субъектов Российской Федерации</t>
  </si>
  <si>
    <t xml:space="preserve"> 000 2193512902 0000 150</t>
  </si>
  <si>
    <t xml:space="preserve">  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</si>
  <si>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 xml:space="preserve"> 000 2193513702 0000 150</t>
  </si>
  <si>
    <t xml:space="preserve">  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</si>
  <si>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000 2193525002 0000 150</t>
  </si>
  <si>
    <t xml:space="preserve">  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</si>
  <si>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 xml:space="preserve"> 000 2193529002 0000 150</t>
  </si>
  <si>
    <t xml:space="preserve">  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</si>
  <si>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 xml:space="preserve"> 000 2193538002 0000 150</t>
  </si>
  <si>
    <t xml:space="preserve">  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</si>
  <si>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 xml:space="preserve"> 000 2193543002 0000 150</t>
  </si>
  <si>
    <t xml:space="preserve">  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</si>
  <si>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 xml:space="preserve"> 000 2193543202 0000 150</t>
  </si>
  <si>
    <t xml:space="preserve">  Возврат остатков иных межбюджетных трансфертов в целях софинансирования расходных обязательств субъектов Российской Федерации по возмещению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 из бюджетов субъектов Российской Федерации</t>
  </si>
  <si>
    <t xml:space="preserve"> 000 2194562002 0000 150</t>
  </si>
  <si>
    <t xml:space="preserve">  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</si>
  <si>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 xml:space="preserve"> 000 2194562202 0000 150</t>
  </si>
  <si>
    <t xml:space="preserve">  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 из бюджетов субъектов Российской Федерации</t>
  </si>
  <si>
    <t xml:space="preserve"> 000 2194563402 0000 150</t>
  </si>
  <si>
    <t xml:space="preserve">  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 из бюджетов субъектов Российской Федерации</t>
  </si>
  <si>
    <t xml:space="preserve"> 000 2194569702 0000 150</t>
  </si>
  <si>
    <t xml:space="preserve">  Возврат прочих остатков субсидий, субвенций и иных межбюджетных трансфертов, имеющих целевое назначение, прошлых лет из бюджетов городских округов</t>
  </si>
  <si>
    <t xml:space="preserve"> 000 2196001004 0000 150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</si>
  <si>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</si>
  <si>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</si>
  <si>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 xml:space="preserve">  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</si>
  <si>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000 2199000002 0000 150</t>
  </si>
  <si>
    <t>Доходы консолидированного бюджета за 1 квартал 2022 года в сравнении с соответствующим периодом 2021 года</t>
  </si>
  <si>
    <t>(в рублях)</t>
  </si>
  <si>
    <t>Процент исполнения к прогнозным параметрам доходов</t>
  </si>
  <si>
    <t>Кассовое исполнение 
за 1 квартал 2021 года</t>
  </si>
  <si>
    <t>Прогноз доходов на 2022 год</t>
  </si>
  <si>
    <t>Кассовое исполнение 
за 1 квартал 2022 года</t>
  </si>
  <si>
    <t>Темп 2022 к соответствующему периоду 2021, %</t>
  </si>
  <si>
    <t>ВСЕГО ДОХОДОВ:</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</si>
  <si>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</si>
  <si>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 xml:space="preserve">  Государственная пошлина по делам, рассматриваемым конституционными (уставными) судами субъектов Российской Федерации</t>
  </si>
  <si>
    <t xml:space="preserve"> 000 1080200001 0000 110</t>
  </si>
  <si>
    <t xml:space="preserve"> 000 1080202001 0000 110</t>
  </si>
  <si>
    <t xml:space="preserve">  Налог на пользователей автомобильных дорог</t>
  </si>
  <si>
    <t xml:space="preserve"> 000 1090403001 0000 110</t>
  </si>
  <si>
    <t xml:space="preserve">  Прочие налоги и сборы (по отмененным налогам и сборам субъектов Российской Федерации)</t>
  </si>
  <si>
    <t xml:space="preserve">  Налог с продаж</t>
  </si>
  <si>
    <t xml:space="preserve"> 000 1090600002 0000 110</t>
  </si>
  <si>
    <t xml:space="preserve"> 000 1090601002 0000 110</t>
  </si>
  <si>
    <t xml:space="preserve">  Налог на рекламу</t>
  </si>
  <si>
    <t xml:space="preserve">  Налог на рекламу, мобилизуемый на территориях городских округов</t>
  </si>
  <si>
    <t xml:space="preserve"> 000 1090701000 0000 110</t>
  </si>
  <si>
    <t xml:space="preserve"> 000 1090701204 0000 110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</si>
  <si>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</si>
  <si>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 xml:space="preserve"> 000 1090703204 0000 110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</si>
  <si>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</si>
  <si>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000 1160112201 0000 140</t>
  </si>
  <si>
    <t xml:space="preserve">  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</si>
  <si>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 xml:space="preserve">  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</si>
  <si>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000 1160704000 0000 140</t>
  </si>
  <si>
    <t xml:space="preserve"> 000 1160704002 0000 140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</si>
  <si>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</si>
  <si>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</si>
  <si>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 xml:space="preserve">  Возмещение ущерба при возникновении страховых случаев, когда выгодоприобретателями выступают получатели средств бюджета городского округа</t>
  </si>
  <si>
    <t xml:space="preserve">  Возмещение ущерба при возникновении страховых случаев, когда выгодоприобретателями выступают получатели средств бюджета сельского поселения</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</si>
  <si>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округа</t>
  </si>
  <si>
    <t xml:space="preserve"> 000 1161003013 0000 140</t>
  </si>
  <si>
    <t xml:space="preserve"> 000 1161003014 0000 140</t>
  </si>
  <si>
    <t xml:space="preserve"> 000 1161003104 0000 140</t>
  </si>
  <si>
    <t xml:space="preserve"> 000 1161003110 0000 140</t>
  </si>
  <si>
    <t xml:space="preserve"> 000 1161003114 0000 140</t>
  </si>
  <si>
    <t xml:space="preserve">  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</si>
  <si>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000 1161003213 0000 140</t>
  </si>
  <si>
    <t xml:space="preserve">  Платежи в целях возмещения убытков, причиненных уклонением от заключения государственного контракта</t>
  </si>
  <si>
    <t xml:space="preserve">  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</si>
  <si>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000 1161005000 0000 140</t>
  </si>
  <si>
    <t xml:space="preserve"> 000 1161005702 0000 140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</si>
  <si>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</si>
  <si>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 xml:space="preserve"> 000 1161012801 0000 140</t>
  </si>
  <si>
    <t xml:space="preserve">  Прочие неналоговые доходы бюджетов муниципальных округов</t>
  </si>
  <si>
    <t xml:space="preserve"> 000 1170504014 0000 180</t>
  </si>
  <si>
    <t xml:space="preserve">  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</si>
  <si>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</si>
  <si>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000 2022523200 0000 150</t>
  </si>
  <si>
    <t xml:space="preserve"> 000 2022523202 0000 150</t>
  </si>
  <si>
    <t xml:space="preserve">  Субсидии бюджетам на осуществление ежемесячных выплат на детей в возрасте от трех до семи лет включительно</t>
  </si>
  <si>
    <t xml:space="preserve"> 000 2022530200 0000 150</t>
  </si>
  <si>
    <t xml:space="preserve">  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</si>
  <si>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  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</si>
  <si>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 000 2023513700 0000 150</t>
  </si>
  <si>
    <t xml:space="preserve"> 000 2023513702 0000 150</t>
  </si>
  <si>
    <t xml:space="preserve">  Субвенции бюджетам на выплату единовременного пособия при всех формах устройства детей, лишенных родительского попечения, в семью</t>
  </si>
  <si>
    <t xml:space="preserve">  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</si>
  <si>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 xml:space="preserve"> 000 2023526000 0000 150</t>
  </si>
  <si>
    <t xml:space="preserve"> 000 2023526002 0000 150</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</si>
  <si>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</si>
  <si>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</si>
  <si>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 xml:space="preserve"> 000 2023527000 0000 150</t>
  </si>
  <si>
    <t xml:space="preserve"> 000 2023527002 0000 150</t>
  </si>
  <si>
    <t xml:space="preserve">  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</si>
  <si>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 xml:space="preserve">  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</si>
  <si>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 xml:space="preserve"> 000 2023528000 0000 150</t>
  </si>
  <si>
    <t xml:space="preserve"> 000 2023528002 0000 150</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</si>
  <si>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</si>
  <si>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</si>
  <si>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 xml:space="preserve"> 000 2023538000 0000 150</t>
  </si>
  <si>
    <t xml:space="preserve"> 000 2023538002 0000 150</t>
  </si>
  <si>
    <t xml:space="preserve">  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</si>
  <si>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 xml:space="preserve">  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</si>
  <si>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 xml:space="preserve"> 000 2023543000 0000 150</t>
  </si>
  <si>
    <t xml:space="preserve"> 000 2023543002 0000 150</t>
  </si>
  <si>
    <t xml:space="preserve">  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</si>
  <si>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  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</si>
  <si>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 000 2024539300 0000 150</t>
  </si>
  <si>
    <t xml:space="preserve"> 000 2024539302 0000 150</t>
  </si>
  <si>
    <t xml:space="preserve">  Поступления от денежных пожертвований, предоставляемых физическими лицами получателям средств бюджетов сельских поселений</t>
  </si>
  <si>
    <t xml:space="preserve"> 000 2070502010 0000 150</t>
  </si>
  <si>
    <t xml:space="preserve">  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</si>
  <si>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 xml:space="preserve">  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</si>
  <si>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 xml:space="preserve">  Возврат остатков субсидий на поддержку начинающих фермеров из бюджетов субъектов Российской Федерации</t>
  </si>
  <si>
    <t xml:space="preserve">  Возврат остатков субсидий на развитие семейных животноводческих ферм из бюджетов субъектов Российской Федерации</t>
  </si>
  <si>
    <t xml:space="preserve">  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</si>
  <si>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 xml:space="preserve">  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</si>
  <si>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</si>
  <si>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 xml:space="preserve"> 000 2192501802 0000 150</t>
  </si>
  <si>
    <t xml:space="preserve"> 000 2192504302 0000 150</t>
  </si>
  <si>
    <t xml:space="preserve"> 000 2192505302 0000 150</t>
  </si>
  <si>
    <t xml:space="preserve"> 000 2192505402 0000 150</t>
  </si>
  <si>
    <t xml:space="preserve"> 000 2192506402 0000 150</t>
  </si>
  <si>
    <t xml:space="preserve"> 000 2192508402 0000 150</t>
  </si>
  <si>
    <t xml:space="preserve"> 000 2192524302 0000 150</t>
  </si>
  <si>
    <t xml:space="preserve">  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</si>
  <si>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 xml:space="preserve"> 000 2192530202 0000 150</t>
  </si>
  <si>
    <t xml:space="preserve">  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</si>
  <si>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 xml:space="preserve"> 000 2192550202 0000 150</t>
  </si>
  <si>
    <t xml:space="preserve">  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</si>
  <si>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 xml:space="preserve"> 000 2192554302 0000 150</t>
  </si>
  <si>
    <t xml:space="preserve">  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</si>
  <si>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 xml:space="preserve"> 000 2193527002 0000 150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</si>
  <si>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</si>
  <si>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 xml:space="preserve"> 000 2194530302 0000 150</t>
  </si>
  <si>
    <t xml:space="preserve">  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t>
  </si>
  <si>
    <t xml:space="preserve"> 000 2194548002 0000 150</t>
  </si>
  <si>
    <t xml:space="preserve">  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t>
  </si>
  <si>
    <t xml:space="preserve"> 000 2194583302 0000 150</t>
  </si>
  <si>
    <t xml:space="preserve">  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</si>
  <si>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 xml:space="preserve">  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</si>
  <si>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000 2194583602 0000 150</t>
  </si>
  <si>
    <t xml:space="preserve"> 000 2194585202 0000 150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</si>
</sst>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33" x14ac:knownFonts="1">
    <font>
      <sz val="11"/>
      <name val="Calibri"/>
      <family val="2"/>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b/>
      <sz val="8"/>
      <color rgb="FF000000"/>
      <name val="Arial"/>
      <family val="2"/>
      <charset val="204"/>
    </font>
    <font>
      <sz val="11"/>
      <color rgb="FF000000"/>
      <name val="Times New Roman"/>
      <family val="1"/>
      <charset val="204"/>
    </font>
    <font>
      <sz val="12"/>
      <color rgb="FF000000"/>
      <name val="Times New Roman"/>
      <family val="1"/>
      <charset val="204"/>
    </font>
    <font>
      <sz val="12"/>
      <name val="Times New Roman"/>
      <family val="1"/>
      <charset val="204"/>
    </font>
    <font>
      <b/>
      <sz val="12"/>
      <color rgb="FF000000"/>
      <name val="Times New Roman"/>
      <family val="1"/>
      <charset val="204"/>
    </font>
    <font>
      <b/>
      <sz val="15"/>
      <color rgb="FF000000"/>
      <name val="Times New Roman"/>
      <family val="1"/>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Arial"/>
      <family val="2"/>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63">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57">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xf numFmtId="0" fontId="16" fillId="0" borderId="1"/>
    <xf numFmtId="0" fontId="17" fillId="0" borderId="1"/>
    <xf numFmtId="0" fontId="23" fillId="0" borderId="1">
      <alignment horizontal="center" wrapText="1"/>
    </xf>
    <xf numFmtId="0" fontId="24" fillId="0" borderId="2"/>
    <xf numFmtId="0" fontId="24" fillId="0" borderId="1"/>
    <xf numFmtId="0" fontId="25" fillId="0" borderId="1"/>
    <xf numFmtId="0" fontId="23" fillId="0" borderId="1">
      <alignment horizontal="left" wrapText="1"/>
    </xf>
    <xf numFmtId="0" fontId="26" fillId="0" borderId="1"/>
    <xf numFmtId="0" fontId="24" fillId="0" borderId="3"/>
    <xf numFmtId="0" fontId="27" fillId="0" borderId="4">
      <alignment horizontal="center"/>
    </xf>
    <xf numFmtId="0" fontId="25" fillId="0" borderId="5"/>
    <xf numFmtId="0" fontId="27" fillId="0" borderId="1">
      <alignment horizontal="left"/>
    </xf>
    <xf numFmtId="0" fontId="28" fillId="0" borderId="1">
      <alignment horizontal="center" vertical="top"/>
    </xf>
    <xf numFmtId="49" fontId="29" fillId="0" borderId="6">
      <alignment horizontal="right"/>
    </xf>
    <xf numFmtId="49" fontId="25" fillId="0" borderId="7">
      <alignment horizontal="center"/>
    </xf>
    <xf numFmtId="0" fontId="25" fillId="0" borderId="8"/>
    <xf numFmtId="49" fontId="25"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30" fillId="0" borderId="1"/>
    <xf numFmtId="0" fontId="30" fillId="0" borderId="15"/>
    <xf numFmtId="49" fontId="27" fillId="0" borderId="16">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xf>
    <xf numFmtId="4" fontId="27" fillId="0" borderId="22">
      <alignment horizontal="right"/>
    </xf>
    <xf numFmtId="0" fontId="27" fillId="0" borderId="23">
      <alignment horizontal="left" wrapText="1"/>
    </xf>
    <xf numFmtId="0" fontId="27" fillId="0" borderId="25">
      <alignment horizontal="left" wrapText="1" indent="1"/>
    </xf>
    <xf numFmtId="49" fontId="27" fillId="0" borderId="26">
      <alignment horizontal="center" wrapText="1"/>
    </xf>
    <xf numFmtId="49" fontId="27" fillId="0" borderId="27">
      <alignment horizontal="center"/>
    </xf>
    <xf numFmtId="49" fontId="27" fillId="0" borderId="39">
      <alignment horizontal="center"/>
    </xf>
    <xf numFmtId="0" fontId="27" fillId="0" borderId="28">
      <alignment horizontal="left" wrapText="1" indent="1"/>
    </xf>
    <xf numFmtId="0" fontId="27" fillId="0" borderId="22">
      <alignment horizontal="left" wrapText="1" indent="2"/>
    </xf>
    <xf numFmtId="49" fontId="27" fillId="0" borderId="30">
      <alignment horizontal="center"/>
    </xf>
    <xf numFmtId="49" fontId="27" fillId="0" borderId="16">
      <alignment horizontal="center"/>
    </xf>
    <xf numFmtId="0" fontId="27" fillId="0" borderId="31">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49" fontId="27" fillId="0" borderId="1">
      <alignment horizontal="center"/>
    </xf>
    <xf numFmtId="0" fontId="27" fillId="0" borderId="2">
      <alignment horizontal="left"/>
    </xf>
    <xf numFmtId="49" fontId="27" fillId="0" borderId="2"/>
    <xf numFmtId="0" fontId="27" fillId="0" borderId="2"/>
    <xf numFmtId="0" fontId="25" fillId="0" borderId="2"/>
    <xf numFmtId="0" fontId="27" fillId="0" borderId="32">
      <alignment horizontal="left" wrapText="1"/>
    </xf>
    <xf numFmtId="49" fontId="27" fillId="0" borderId="21">
      <alignment horizontal="center" wrapText="1"/>
    </xf>
    <xf numFmtId="4" fontId="27" fillId="0" borderId="18">
      <alignment horizontal="right"/>
    </xf>
    <xf numFmtId="4" fontId="27" fillId="0" borderId="33">
      <alignment horizontal="right"/>
    </xf>
    <xf numFmtId="0" fontId="27" fillId="0" borderId="34">
      <alignment horizontal="left" wrapText="1"/>
    </xf>
    <xf numFmtId="49" fontId="27" fillId="0" borderId="30">
      <alignment horizontal="center" wrapText="1"/>
    </xf>
    <xf numFmtId="49" fontId="27" fillId="0" borderId="22">
      <alignment horizontal="center"/>
    </xf>
    <xf numFmtId="0" fontId="27" fillId="0" borderId="12"/>
    <xf numFmtId="0" fontId="27" fillId="0" borderId="35"/>
    <xf numFmtId="0" fontId="17"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xf>
    <xf numFmtId="4" fontId="27" fillId="0" borderId="38">
      <alignment horizontal="right"/>
    </xf>
    <xf numFmtId="0" fontId="17" fillId="0" borderId="9">
      <alignment horizontal="left" wrapText="1"/>
    </xf>
    <xf numFmtId="0" fontId="25" fillId="0" borderId="15"/>
    <xf numFmtId="0" fontId="27" fillId="0" borderId="1">
      <alignment horizontal="center" wrapText="1"/>
    </xf>
    <xf numFmtId="0" fontId="17" fillId="0" borderId="1">
      <alignment horizontal="center"/>
    </xf>
    <xf numFmtId="0" fontId="17" fillId="0" borderId="2"/>
    <xf numFmtId="49" fontId="27" fillId="0" borderId="2">
      <alignment horizontal="left"/>
    </xf>
    <xf numFmtId="0" fontId="27" fillId="0" borderId="25">
      <alignment horizontal="left" wrapText="1"/>
    </xf>
    <xf numFmtId="0" fontId="27" fillId="0" borderId="28">
      <alignment horizontal="left" wrapText="1"/>
    </xf>
    <xf numFmtId="0" fontId="25" fillId="0" borderId="27"/>
    <xf numFmtId="0" fontId="25" fillId="0" borderId="39"/>
    <xf numFmtId="0" fontId="27" fillId="0" borderId="32">
      <alignment horizontal="left" wrapText="1" indent="1"/>
    </xf>
    <xf numFmtId="49" fontId="27" fillId="0" borderId="40">
      <alignment horizontal="center" wrapText="1"/>
    </xf>
    <xf numFmtId="49" fontId="27" fillId="0" borderId="18">
      <alignment horizontal="center"/>
    </xf>
    <xf numFmtId="0" fontId="27" fillId="0" borderId="34">
      <alignment horizontal="left" wrapText="1" indent="1"/>
    </xf>
    <xf numFmtId="0" fontId="27" fillId="0" borderId="25">
      <alignment horizontal="left" wrapText="1" indent="2"/>
    </xf>
    <xf numFmtId="0" fontId="27" fillId="0" borderId="28">
      <alignment horizontal="left" wrapText="1" indent="2"/>
    </xf>
    <xf numFmtId="49" fontId="27" fillId="0" borderId="40">
      <alignment horizontal="center"/>
    </xf>
    <xf numFmtId="0" fontId="25" fillId="0" borderId="13"/>
    <xf numFmtId="0" fontId="17" fillId="0" borderId="17">
      <alignment horizontal="center" vertical="center" textRotation="90" wrapText="1"/>
    </xf>
    <xf numFmtId="0" fontId="27" fillId="0" borderId="16">
      <alignment horizontal="center" vertical="top" wrapText="1"/>
    </xf>
    <xf numFmtId="0" fontId="27" fillId="0" borderId="16">
      <alignment horizontal="center" vertical="top"/>
    </xf>
    <xf numFmtId="49" fontId="27" fillId="0" borderId="16">
      <alignment horizontal="center" vertical="top" wrapText="1"/>
    </xf>
    <xf numFmtId="0" fontId="17" fillId="0" borderId="41"/>
    <xf numFmtId="49" fontId="17" fillId="0" borderId="20">
      <alignment horizontal="center"/>
    </xf>
    <xf numFmtId="0" fontId="30" fillId="0" borderId="8"/>
    <xf numFmtId="49" fontId="31" fillId="0" borderId="42">
      <alignment horizontal="left" vertical="center" wrapText="1"/>
    </xf>
    <xf numFmtId="49" fontId="17"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xf numFmtId="4" fontId="27" fillId="0" borderId="27">
      <alignment horizontal="right"/>
    </xf>
    <xf numFmtId="4" fontId="27" fillId="0" borderId="39">
      <alignment horizontal="right"/>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1" fillId="0" borderId="41">
      <alignment horizontal="left" vertical="center" wrapText="1"/>
    </xf>
    <xf numFmtId="49" fontId="27" fillId="0" borderId="46">
      <alignment horizontal="center" vertical="center" wrapText="1"/>
    </xf>
    <xf numFmtId="4" fontId="27" fillId="0" borderId="4">
      <alignment horizontal="right"/>
    </xf>
    <xf numFmtId="4" fontId="27" fillId="0" borderId="47">
      <alignment horizontal="right"/>
    </xf>
    <xf numFmtId="0" fontId="17"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17"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17" fillId="0" borderId="20">
      <alignment horizontal="center" vertical="center" wrapText="1"/>
    </xf>
    <xf numFmtId="0" fontId="27" fillId="0" borderId="39"/>
    <xf numFmtId="0" fontId="17" fillId="0" borderId="13">
      <alignment horizontal="center" vertical="center" textRotation="90"/>
    </xf>
    <xf numFmtId="0" fontId="17" fillId="0" borderId="2">
      <alignment horizontal="center" vertical="center" textRotation="90"/>
    </xf>
    <xf numFmtId="0" fontId="17" fillId="0" borderId="17">
      <alignment horizontal="center" vertical="center" textRotation="90"/>
    </xf>
    <xf numFmtId="49" fontId="31" fillId="0" borderId="41">
      <alignment horizontal="left" vertical="center" wrapText="1"/>
    </xf>
    <xf numFmtId="0" fontId="17" fillId="0" borderId="16">
      <alignment horizontal="center" vertical="center" textRotation="90"/>
    </xf>
    <xf numFmtId="0" fontId="17" fillId="0" borderId="20">
      <alignment horizontal="center" vertical="center"/>
    </xf>
    <xf numFmtId="0" fontId="27" fillId="0" borderId="42">
      <alignment horizontal="left" vertical="center" wrapText="1"/>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5">
      <alignment horizontal="left" vertical="center" wrapText="1"/>
    </xf>
    <xf numFmtId="0" fontId="17" fillId="0" borderId="30">
      <alignment horizontal="center" vertical="center"/>
    </xf>
    <xf numFmtId="0" fontId="27" fillId="0" borderId="46">
      <alignment horizontal="center" vertical="center"/>
    </xf>
    <xf numFmtId="49" fontId="17" fillId="0" borderId="20">
      <alignment horizontal="center" vertical="center"/>
    </xf>
    <xf numFmtId="49" fontId="27" fillId="0" borderId="42">
      <alignment horizontal="left" vertical="center" wrapText="1"/>
    </xf>
    <xf numFmtId="49" fontId="27" fillId="0" borderId="26">
      <alignment horizontal="center" vertical="center"/>
    </xf>
    <xf numFmtId="49" fontId="27" fillId="0" borderId="40">
      <alignment horizontal="center" vertical="center"/>
    </xf>
    <xf numFmtId="49" fontId="27" fillId="0" borderId="30">
      <alignment horizontal="center" vertical="center"/>
    </xf>
    <xf numFmtId="49" fontId="27" fillId="0" borderId="45">
      <alignment horizontal="left" vertical="center" wrapText="1"/>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8" fillId="0" borderId="2">
      <alignment wrapText="1"/>
    </xf>
    <xf numFmtId="0" fontId="32" fillId="0" borderId="2"/>
    <xf numFmtId="0" fontId="18" fillId="0" borderId="16">
      <alignment wrapText="1"/>
    </xf>
    <xf numFmtId="0" fontId="18" fillId="0" borderId="13">
      <alignment wrapText="1"/>
    </xf>
    <xf numFmtId="0" fontId="32" fillId="0" borderId="13"/>
    <xf numFmtId="0" fontId="16" fillId="0" borderId="1"/>
    <xf numFmtId="0" fontId="16" fillId="0" borderId="1"/>
    <xf numFmtId="0" fontId="16" fillId="0" borderId="1"/>
    <xf numFmtId="0" fontId="30" fillId="0" borderId="1"/>
    <xf numFmtId="0" fontId="30" fillId="0" borderId="1"/>
    <xf numFmtId="0" fontId="25" fillId="3" borderId="1"/>
    <xf numFmtId="0" fontId="30" fillId="0" borderId="1"/>
    <xf numFmtId="0" fontId="16" fillId="0" borderId="1"/>
    <xf numFmtId="0" fontId="17" fillId="0" borderId="1"/>
    <xf numFmtId="0" fontId="23" fillId="0" borderId="1">
      <alignment horizontal="center" wrapText="1"/>
    </xf>
    <xf numFmtId="0" fontId="24" fillId="0" borderId="2"/>
    <xf numFmtId="0" fontId="24" fillId="0" borderId="1"/>
    <xf numFmtId="0" fontId="25" fillId="0" borderId="1"/>
    <xf numFmtId="0" fontId="23" fillId="0" borderId="1">
      <alignment horizontal="left" wrapText="1"/>
    </xf>
    <xf numFmtId="0" fontId="26" fillId="0" borderId="1"/>
    <xf numFmtId="0" fontId="24" fillId="0" borderId="3"/>
    <xf numFmtId="0" fontId="27" fillId="0" borderId="4">
      <alignment horizontal="center"/>
    </xf>
    <xf numFmtId="0" fontId="25" fillId="0" borderId="5"/>
    <xf numFmtId="0" fontId="27" fillId="0" borderId="1">
      <alignment horizontal="left"/>
    </xf>
    <xf numFmtId="0" fontId="28" fillId="0" borderId="1">
      <alignment horizontal="center" vertical="top"/>
    </xf>
    <xf numFmtId="49" fontId="29" fillId="0" borderId="6">
      <alignment horizontal="right"/>
    </xf>
    <xf numFmtId="49" fontId="25" fillId="0" borderId="7">
      <alignment horizontal="center"/>
    </xf>
    <xf numFmtId="0" fontId="25" fillId="0" borderId="8"/>
    <xf numFmtId="49" fontId="25"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30" fillId="0" borderId="1"/>
    <xf numFmtId="0" fontId="30" fillId="0" borderId="15"/>
    <xf numFmtId="49" fontId="27" fillId="0" borderId="16">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shrinkToFit="1"/>
    </xf>
    <xf numFmtId="4" fontId="27" fillId="0" borderId="22">
      <alignment horizontal="right" shrinkToFit="1"/>
    </xf>
    <xf numFmtId="0" fontId="27" fillId="0" borderId="23">
      <alignment horizontal="left" wrapText="1"/>
    </xf>
    <xf numFmtId="0" fontId="27" fillId="0" borderId="25">
      <alignment horizontal="left" wrapText="1" indent="1"/>
    </xf>
    <xf numFmtId="49" fontId="27" fillId="0" borderId="26">
      <alignment horizontal="center" wrapText="1"/>
    </xf>
    <xf numFmtId="49" fontId="27" fillId="0" borderId="27">
      <alignment horizontal="center"/>
    </xf>
    <xf numFmtId="49" fontId="27" fillId="0" borderId="39">
      <alignment horizontal="center"/>
    </xf>
    <xf numFmtId="0" fontId="27" fillId="0" borderId="28">
      <alignment horizontal="left" wrapText="1" indent="1"/>
    </xf>
    <xf numFmtId="0" fontId="27" fillId="0" borderId="22">
      <alignment horizontal="left" wrapText="1" indent="2"/>
    </xf>
    <xf numFmtId="49" fontId="27" fillId="0" borderId="30">
      <alignment horizontal="center"/>
    </xf>
    <xf numFmtId="49" fontId="27" fillId="0" borderId="16">
      <alignment horizontal="center"/>
    </xf>
    <xf numFmtId="0" fontId="27" fillId="0" borderId="9">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49" fontId="27" fillId="0" borderId="1">
      <alignment horizontal="center"/>
    </xf>
    <xf numFmtId="0" fontId="27" fillId="0" borderId="2">
      <alignment horizontal="left"/>
    </xf>
    <xf numFmtId="49" fontId="27" fillId="0" borderId="2"/>
    <xf numFmtId="0" fontId="27" fillId="0" borderId="2"/>
    <xf numFmtId="0" fontId="25" fillId="0" borderId="2"/>
    <xf numFmtId="0" fontId="27" fillId="0" borderId="32">
      <alignment horizontal="left" wrapText="1"/>
    </xf>
    <xf numFmtId="49" fontId="27" fillId="0" borderId="21">
      <alignment horizontal="center" wrapText="1"/>
    </xf>
    <xf numFmtId="4" fontId="27" fillId="0" borderId="18">
      <alignment horizontal="right" shrinkToFit="1"/>
    </xf>
    <xf numFmtId="4" fontId="27" fillId="0" borderId="33">
      <alignment horizontal="right" shrinkToFit="1"/>
    </xf>
    <xf numFmtId="0" fontId="27" fillId="0" borderId="34">
      <alignment horizontal="left" wrapText="1"/>
    </xf>
    <xf numFmtId="49" fontId="27" fillId="0" borderId="30">
      <alignment horizontal="center" wrapText="1"/>
    </xf>
    <xf numFmtId="49" fontId="27" fillId="0" borderId="22">
      <alignment horizontal="center"/>
    </xf>
    <xf numFmtId="0" fontId="27" fillId="0" borderId="33">
      <alignment horizontal="left" wrapText="1" indent="2"/>
    </xf>
    <xf numFmtId="0" fontId="27" fillId="0" borderId="11">
      <alignment horizontal="left" wrapText="1" indent="2"/>
    </xf>
    <xf numFmtId="0" fontId="27" fillId="0" borderId="12"/>
    <xf numFmtId="0" fontId="27" fillId="0" borderId="35"/>
    <xf numFmtId="0" fontId="17"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shrinkToFit="1"/>
    </xf>
    <xf numFmtId="4" fontId="27" fillId="0" borderId="38">
      <alignment horizontal="right" shrinkToFit="1"/>
    </xf>
    <xf numFmtId="0" fontId="17" fillId="0" borderId="9">
      <alignment horizontal="left" wrapText="1"/>
    </xf>
    <xf numFmtId="0" fontId="25" fillId="0" borderId="15"/>
    <xf numFmtId="0" fontId="27" fillId="0" borderId="1">
      <alignment horizontal="center" wrapText="1"/>
    </xf>
    <xf numFmtId="0" fontId="17" fillId="0" borderId="1">
      <alignment horizontal="center"/>
    </xf>
    <xf numFmtId="0" fontId="17" fillId="0" borderId="2"/>
    <xf numFmtId="49" fontId="27" fillId="0" borderId="2">
      <alignment horizontal="left"/>
    </xf>
    <xf numFmtId="0" fontId="27" fillId="0" borderId="25">
      <alignment horizontal="left" wrapText="1"/>
    </xf>
    <xf numFmtId="0" fontId="27" fillId="0" borderId="28">
      <alignment horizontal="left" wrapText="1"/>
    </xf>
    <xf numFmtId="0" fontId="25" fillId="0" borderId="27"/>
    <xf numFmtId="0" fontId="25" fillId="0" borderId="39"/>
    <xf numFmtId="0" fontId="27" fillId="0" borderId="32">
      <alignment horizontal="left" wrapText="1" indent="1"/>
    </xf>
    <xf numFmtId="49" fontId="27" fillId="0" borderId="40">
      <alignment horizontal="center" wrapText="1"/>
    </xf>
    <xf numFmtId="49" fontId="27" fillId="0" borderId="18">
      <alignment horizontal="center"/>
    </xf>
    <xf numFmtId="0" fontId="27" fillId="0" borderId="34">
      <alignment horizontal="left" wrapText="1" indent="1"/>
    </xf>
    <xf numFmtId="0" fontId="27" fillId="0" borderId="25">
      <alignment horizontal="left" wrapText="1" indent="2"/>
    </xf>
    <xf numFmtId="0" fontId="27" fillId="0" borderId="28">
      <alignment horizontal="left" wrapText="1" indent="2"/>
    </xf>
    <xf numFmtId="0" fontId="27" fillId="0" borderId="44">
      <alignment horizontal="left" wrapText="1" indent="2"/>
    </xf>
    <xf numFmtId="49" fontId="27" fillId="0" borderId="40">
      <alignment horizontal="center" shrinkToFit="1"/>
    </xf>
    <xf numFmtId="49" fontId="27" fillId="0" borderId="18">
      <alignment horizontal="center" shrinkToFit="1"/>
    </xf>
    <xf numFmtId="0" fontId="27" fillId="0" borderId="34">
      <alignment horizontal="left" wrapText="1" indent="2"/>
    </xf>
    <xf numFmtId="0" fontId="25" fillId="0" borderId="13"/>
    <xf numFmtId="0" fontId="17" fillId="0" borderId="17">
      <alignment horizontal="center" vertical="center" textRotation="90" wrapText="1"/>
    </xf>
    <xf numFmtId="0" fontId="27" fillId="0" borderId="16">
      <alignment horizontal="center" vertical="top" wrapText="1"/>
    </xf>
    <xf numFmtId="0" fontId="27" fillId="0" borderId="16">
      <alignment horizontal="center" vertical="top"/>
    </xf>
    <xf numFmtId="49" fontId="27" fillId="0" borderId="16">
      <alignment horizontal="center" vertical="top" wrapText="1"/>
    </xf>
    <xf numFmtId="0" fontId="17" fillId="0" borderId="41"/>
    <xf numFmtId="49" fontId="17" fillId="0" borderId="20">
      <alignment horizontal="center"/>
    </xf>
    <xf numFmtId="0" fontId="30" fillId="0" borderId="8"/>
    <xf numFmtId="49" fontId="31" fillId="0" borderId="42">
      <alignment horizontal="left" vertical="center" wrapText="1"/>
    </xf>
    <xf numFmtId="49" fontId="17"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alignment shrinkToFit="1"/>
    </xf>
    <xf numFmtId="4" fontId="27" fillId="0" borderId="27">
      <alignment horizontal="right" shrinkToFit="1"/>
    </xf>
    <xf numFmtId="4" fontId="27" fillId="0" borderId="39">
      <alignment horizontal="right" shrinkToFit="1"/>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1" fillId="0" borderId="41">
      <alignment horizontal="left" vertical="center" wrapText="1"/>
    </xf>
    <xf numFmtId="49" fontId="27" fillId="0" borderId="46">
      <alignment horizontal="center" vertical="center" wrapText="1"/>
    </xf>
    <xf numFmtId="4" fontId="27" fillId="0" borderId="4">
      <alignment horizontal="right" shrinkToFit="1"/>
    </xf>
    <xf numFmtId="4" fontId="27" fillId="0" borderId="47">
      <alignment horizontal="right" shrinkToFit="1"/>
    </xf>
    <xf numFmtId="0" fontId="17"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17"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17" fillId="0" borderId="20">
      <alignment horizontal="center" vertical="center" wrapText="1"/>
    </xf>
    <xf numFmtId="0" fontId="27" fillId="0" borderId="39">
      <alignment shrinkToFit="1"/>
    </xf>
    <xf numFmtId="0" fontId="17" fillId="0" borderId="13">
      <alignment horizontal="center" vertical="center" textRotation="90"/>
    </xf>
    <xf numFmtId="0" fontId="17" fillId="0" borderId="2">
      <alignment horizontal="center" vertical="center" textRotation="90"/>
    </xf>
    <xf numFmtId="0" fontId="17" fillId="0" borderId="17">
      <alignment horizontal="center" vertical="center" textRotation="90"/>
    </xf>
    <xf numFmtId="49" fontId="31" fillId="0" borderId="41">
      <alignment horizontal="left" vertical="center" wrapText="1"/>
    </xf>
    <xf numFmtId="0" fontId="17" fillId="0" borderId="16">
      <alignment horizontal="center" vertical="center" textRotation="90"/>
    </xf>
    <xf numFmtId="0" fontId="17" fillId="0" borderId="20">
      <alignment horizontal="center" vertical="center"/>
    </xf>
    <xf numFmtId="0" fontId="27" fillId="0" borderId="42">
      <alignment horizontal="left" vertical="center" wrapText="1"/>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5">
      <alignment horizontal="left" vertical="center" wrapText="1"/>
    </xf>
    <xf numFmtId="0" fontId="17" fillId="0" borderId="30">
      <alignment horizontal="center" vertical="center"/>
    </xf>
    <xf numFmtId="0" fontId="27" fillId="0" borderId="46">
      <alignment horizontal="center" vertical="center"/>
    </xf>
    <xf numFmtId="49" fontId="17" fillId="0" borderId="20">
      <alignment horizontal="center" vertical="center"/>
    </xf>
    <xf numFmtId="49" fontId="27" fillId="0" borderId="42">
      <alignment horizontal="left" vertical="center" wrapText="1"/>
    </xf>
    <xf numFmtId="49" fontId="27" fillId="0" borderId="26">
      <alignment horizontal="center" vertical="center"/>
    </xf>
    <xf numFmtId="49" fontId="27" fillId="0" borderId="40">
      <alignment horizontal="center" vertical="center"/>
    </xf>
    <xf numFmtId="49" fontId="27" fillId="0" borderId="30">
      <alignment horizontal="center" vertical="center"/>
    </xf>
    <xf numFmtId="49" fontId="27" fillId="0" borderId="45">
      <alignment horizontal="left" vertical="center" wrapText="1"/>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8" fillId="0" borderId="2">
      <alignment wrapText="1"/>
    </xf>
    <xf numFmtId="0" fontId="32" fillId="0" borderId="2"/>
    <xf numFmtId="0" fontId="18" fillId="0" borderId="16">
      <alignment wrapText="1"/>
    </xf>
    <xf numFmtId="0" fontId="18" fillId="0" borderId="13">
      <alignment wrapText="1"/>
    </xf>
    <xf numFmtId="0" fontId="32" fillId="0" borderId="13"/>
    <xf numFmtId="0" fontId="16" fillId="0" borderId="1"/>
    <xf numFmtId="0" fontId="16" fillId="0" borderId="1"/>
    <xf numFmtId="0" fontId="16" fillId="0" borderId="1"/>
    <xf numFmtId="0" fontId="30" fillId="0" borderId="1"/>
    <xf numFmtId="0" fontId="30" fillId="0" borderId="1"/>
    <xf numFmtId="0" fontId="25" fillId="3" borderId="1"/>
    <xf numFmtId="0" fontId="30"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4" fontId="27" fillId="0" borderId="16">
      <alignment horizontal="right" shrinkToFit="1"/>
    </xf>
    <xf numFmtId="4" fontId="27" fillId="0" borderId="22">
      <alignment horizontal="right" shrinkToFit="1"/>
    </xf>
    <xf numFmtId="0" fontId="16" fillId="0" borderId="1"/>
    <xf numFmtId="0" fontId="16" fillId="0" borderId="1"/>
    <xf numFmtId="0" fontId="16" fillId="0" borderId="1"/>
    <xf numFmtId="0" fontId="16" fillId="0" borderId="1"/>
    <xf numFmtId="0" fontId="27" fillId="0" borderId="9">
      <alignment horizontal="left" wrapText="1" indent="2"/>
    </xf>
    <xf numFmtId="0" fontId="16" fillId="0" borderId="1"/>
    <xf numFmtId="0" fontId="16" fillId="0" borderId="1"/>
    <xf numFmtId="0" fontId="16" fillId="0" borderId="1"/>
    <xf numFmtId="49" fontId="27" fillId="0" borderId="1">
      <alignment horizontal="center" wrapText="1"/>
    </xf>
    <xf numFmtId="49" fontId="27" fillId="0" borderId="1">
      <alignment horizontal="center"/>
    </xf>
    <xf numFmtId="0" fontId="16" fillId="0" borderId="1"/>
    <xf numFmtId="49" fontId="27" fillId="0" borderId="2"/>
    <xf numFmtId="0" fontId="27" fillId="0" borderId="2"/>
    <xf numFmtId="0" fontId="25" fillId="0" borderId="2"/>
    <xf numFmtId="49" fontId="27" fillId="0" borderId="21">
      <alignment horizontal="center" wrapText="1"/>
    </xf>
    <xf numFmtId="4" fontId="27" fillId="0" borderId="18">
      <alignment horizontal="right" shrinkToFit="1"/>
    </xf>
    <xf numFmtId="4" fontId="27" fillId="0" borderId="33">
      <alignment horizontal="right" shrinkToFit="1"/>
    </xf>
    <xf numFmtId="0" fontId="27" fillId="0" borderId="34">
      <alignment horizontal="left" wrapText="1"/>
    </xf>
    <xf numFmtId="49" fontId="27" fillId="0" borderId="30">
      <alignment horizontal="center" wrapText="1"/>
    </xf>
    <xf numFmtId="49" fontId="27" fillId="0" borderId="22">
      <alignment horizontal="center"/>
    </xf>
    <xf numFmtId="0" fontId="27" fillId="0" borderId="33">
      <alignment horizontal="left" wrapText="1" indent="2"/>
    </xf>
    <xf numFmtId="0" fontId="27" fillId="0" borderId="11">
      <alignment horizontal="left" wrapText="1" indent="2"/>
    </xf>
    <xf numFmtId="0" fontId="16" fillId="0" borderId="1"/>
    <xf numFmtId="0" fontId="27" fillId="0" borderId="35"/>
    <xf numFmtId="0" fontId="16" fillId="0" borderId="1"/>
    <xf numFmtId="0" fontId="27" fillId="0" borderId="36">
      <alignment horizontal="center" wrapText="1"/>
    </xf>
    <xf numFmtId="49" fontId="27" fillId="0" borderId="37">
      <alignment horizontal="center" wrapText="1"/>
    </xf>
    <xf numFmtId="4" fontId="27" fillId="0" borderId="21">
      <alignment horizontal="right" shrinkToFit="1"/>
    </xf>
    <xf numFmtId="4" fontId="27" fillId="0" borderId="38">
      <alignment horizontal="right" shrinkToFit="1"/>
    </xf>
    <xf numFmtId="0" fontId="17" fillId="0" borderId="9">
      <alignment horizontal="left" wrapText="1"/>
    </xf>
    <xf numFmtId="0" fontId="25" fillId="0" borderId="15"/>
    <xf numFmtId="0" fontId="27" fillId="0" borderId="1">
      <alignment horizontal="center" wrapText="1"/>
    </xf>
    <xf numFmtId="0" fontId="17" fillId="0" borderId="1">
      <alignment horizontal="center"/>
    </xf>
    <xf numFmtId="0" fontId="17" fillId="0" borderId="2"/>
    <xf numFmtId="49" fontId="27" fillId="0" borderId="2">
      <alignment horizontal="left"/>
    </xf>
    <xf numFmtId="0" fontId="27" fillId="0" borderId="25">
      <alignment horizontal="left" wrapText="1"/>
    </xf>
    <xf numFmtId="0" fontId="27" fillId="0" borderId="28">
      <alignment horizontal="left" wrapText="1"/>
    </xf>
    <xf numFmtId="0" fontId="25" fillId="0" borderId="27"/>
    <xf numFmtId="0" fontId="25" fillId="0" borderId="39"/>
    <xf numFmtId="0" fontId="27" fillId="0" borderId="32">
      <alignment horizontal="left" wrapText="1" indent="1"/>
    </xf>
    <xf numFmtId="49" fontId="27" fillId="0" borderId="40">
      <alignment horizontal="center" wrapText="1"/>
    </xf>
    <xf numFmtId="49" fontId="27" fillId="0" borderId="18">
      <alignment horizontal="center"/>
    </xf>
    <xf numFmtId="0" fontId="27" fillId="0" borderId="34">
      <alignment horizontal="left" wrapText="1" indent="1"/>
    </xf>
    <xf numFmtId="0" fontId="27" fillId="0" borderId="25">
      <alignment horizontal="left" wrapText="1" indent="2"/>
    </xf>
    <xf numFmtId="0" fontId="27" fillId="0" borderId="28">
      <alignment horizontal="left" wrapText="1" indent="2"/>
    </xf>
    <xf numFmtId="0" fontId="27" fillId="0" borderId="44">
      <alignment horizontal="left" wrapText="1" indent="2"/>
    </xf>
    <xf numFmtId="49" fontId="27" fillId="0" borderId="40">
      <alignment horizontal="center" shrinkToFit="1"/>
    </xf>
    <xf numFmtId="49" fontId="27" fillId="0" borderId="18">
      <alignment horizontal="center" shrinkToFit="1"/>
    </xf>
    <xf numFmtId="0" fontId="27" fillId="0" borderId="34">
      <alignment horizontal="left" wrapText="1" indent="2"/>
    </xf>
    <xf numFmtId="0" fontId="25" fillId="0" borderId="13"/>
    <xf numFmtId="0" fontId="17" fillId="0" borderId="17">
      <alignment horizontal="center" vertical="center" textRotation="90" wrapText="1"/>
    </xf>
    <xf numFmtId="0" fontId="27" fillId="0" borderId="16">
      <alignment horizontal="center" vertical="top" wrapText="1"/>
    </xf>
    <xf numFmtId="0" fontId="27" fillId="0" borderId="16">
      <alignment horizontal="center" vertical="top"/>
    </xf>
    <xf numFmtId="49" fontId="27" fillId="0" borderId="16">
      <alignment horizontal="center" vertical="top" wrapText="1"/>
    </xf>
    <xf numFmtId="0" fontId="17" fillId="0" borderId="41"/>
    <xf numFmtId="49" fontId="17" fillId="0" borderId="20">
      <alignment horizontal="center"/>
    </xf>
    <xf numFmtId="0" fontId="30" fillId="0" borderId="8"/>
    <xf numFmtId="49" fontId="31" fillId="0" borderId="42">
      <alignment horizontal="left" vertical="center" wrapText="1"/>
    </xf>
    <xf numFmtId="49" fontId="17"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alignment shrinkToFit="1"/>
    </xf>
    <xf numFmtId="4" fontId="27" fillId="0" borderId="27">
      <alignment horizontal="right" shrinkToFit="1"/>
    </xf>
    <xf numFmtId="4" fontId="27" fillId="0" borderId="39">
      <alignment horizontal="right" shrinkToFit="1"/>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1" fillId="0" borderId="41">
      <alignment horizontal="left" vertical="center" wrapText="1"/>
    </xf>
    <xf numFmtId="49" fontId="27" fillId="0" borderId="46">
      <alignment horizontal="center" vertical="center" wrapText="1"/>
    </xf>
    <xf numFmtId="4" fontId="27" fillId="0" borderId="4">
      <alignment horizontal="right" shrinkToFit="1"/>
    </xf>
    <xf numFmtId="4" fontId="27" fillId="0" borderId="47">
      <alignment horizontal="right" shrinkToFit="1"/>
    </xf>
    <xf numFmtId="0" fontId="17"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17"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17" fillId="0" borderId="20">
      <alignment horizontal="center" vertical="center" wrapText="1"/>
    </xf>
    <xf numFmtId="0" fontId="27" fillId="0" borderId="39">
      <alignment shrinkToFit="1"/>
    </xf>
    <xf numFmtId="0" fontId="17" fillId="0" borderId="13">
      <alignment horizontal="center" vertical="center" textRotation="90"/>
    </xf>
    <xf numFmtId="0" fontId="17" fillId="0" borderId="2">
      <alignment horizontal="center" vertical="center" textRotation="90"/>
    </xf>
    <xf numFmtId="0" fontId="17" fillId="0" borderId="17">
      <alignment horizontal="center" vertical="center" textRotation="90"/>
    </xf>
    <xf numFmtId="49" fontId="31" fillId="0" borderId="41">
      <alignment horizontal="left" vertical="center" wrapText="1"/>
    </xf>
    <xf numFmtId="0" fontId="17" fillId="0" borderId="16">
      <alignment horizontal="center" vertical="center" textRotation="90"/>
    </xf>
    <xf numFmtId="0" fontId="17" fillId="0" borderId="20">
      <alignment horizontal="center" vertical="center"/>
    </xf>
    <xf numFmtId="0" fontId="27" fillId="0" borderId="42">
      <alignment horizontal="left" vertical="center" wrapText="1"/>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5">
      <alignment horizontal="left" vertical="center" wrapText="1"/>
    </xf>
    <xf numFmtId="0" fontId="17" fillId="0" borderId="30">
      <alignment horizontal="center" vertical="center"/>
    </xf>
    <xf numFmtId="0" fontId="27" fillId="0" borderId="46">
      <alignment horizontal="center" vertical="center"/>
    </xf>
    <xf numFmtId="49" fontId="17" fillId="0" borderId="20">
      <alignment horizontal="center" vertical="center"/>
    </xf>
    <xf numFmtId="49" fontId="27" fillId="0" borderId="42">
      <alignment horizontal="left" vertical="center" wrapText="1"/>
    </xf>
    <xf numFmtId="49" fontId="27" fillId="0" borderId="26">
      <alignment horizontal="center" vertical="center"/>
    </xf>
    <xf numFmtId="49" fontId="27" fillId="0" borderId="40">
      <alignment horizontal="center" vertical="center"/>
    </xf>
    <xf numFmtId="49" fontId="27" fillId="0" borderId="30">
      <alignment horizontal="center" vertical="center"/>
    </xf>
    <xf numFmtId="49" fontId="27" fillId="0" borderId="45">
      <alignment horizontal="left" vertical="center" wrapText="1"/>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8" fillId="0" borderId="2">
      <alignment wrapText="1"/>
    </xf>
    <xf numFmtId="0" fontId="32" fillId="0" borderId="2"/>
    <xf numFmtId="0" fontId="18" fillId="0" borderId="16">
      <alignment wrapText="1"/>
    </xf>
    <xf numFmtId="0" fontId="18" fillId="0" borderId="13">
      <alignment wrapText="1"/>
    </xf>
    <xf numFmtId="0" fontId="32" fillId="0" borderId="13"/>
    <xf numFmtId="0" fontId="16" fillId="0" borderId="1"/>
    <xf numFmtId="0" fontId="30" fillId="0" borderId="1"/>
    <xf numFmtId="0" fontId="30" fillId="0" borderId="1"/>
    <xf numFmtId="0" fontId="25" fillId="3" borderId="1"/>
    <xf numFmtId="0" fontId="30"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3" fillId="0" borderId="2"/>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49" fontId="7" fillId="0" borderId="39">
      <alignment horizontal="center"/>
    </xf>
    <xf numFmtId="0" fontId="1" fillId="0" borderId="1">
      <alignment horizontal="center"/>
    </xf>
    <xf numFmtId="49" fontId="11" fillId="0" borderId="42">
      <alignment horizontal="left" vertical="center" wrapText="1"/>
    </xf>
    <xf numFmtId="49" fontId="7" fillId="0" borderId="4">
      <alignment horizontal="center" vertical="center" wrapText="1"/>
    </xf>
    <xf numFmtId="0" fontId="12" fillId="0" borderId="2">
      <alignment wrapText="1"/>
    </xf>
    <xf numFmtId="49" fontId="11" fillId="0" borderId="41">
      <alignment horizontal="left" vertical="center" wrapText="1"/>
    </xf>
    <xf numFmtId="0" fontId="7" fillId="0" borderId="9">
      <alignment horizontal="center"/>
    </xf>
    <xf numFmtId="49" fontId="7" fillId="0" borderId="11">
      <alignment horizontal="center"/>
    </xf>
    <xf numFmtId="0" fontId="16" fillId="0" borderId="1"/>
    <xf numFmtId="4" fontId="7" fillId="0" borderId="16">
      <alignment horizontal="right"/>
    </xf>
    <xf numFmtId="49" fontId="9" fillId="0" borderId="6">
      <alignment horizontal="right"/>
    </xf>
    <xf numFmtId="0" fontId="7" fillId="0" borderId="12">
      <alignment wrapText="1"/>
    </xf>
    <xf numFmtId="0" fontId="7" fillId="0" borderId="10">
      <alignment horizontal="center"/>
    </xf>
    <xf numFmtId="0" fontId="16" fillId="0" borderId="1"/>
    <xf numFmtId="49" fontId="7" fillId="0" borderId="45">
      <alignment horizontal="left" vertical="center" wrapText="1" indent="3"/>
    </xf>
    <xf numFmtId="0" fontId="2" fillId="0" borderId="1">
      <alignment horizontal="center" wrapText="1"/>
    </xf>
    <xf numFmtId="49" fontId="7" fillId="0" borderId="14">
      <alignment horizontal="center"/>
    </xf>
    <xf numFmtId="49" fontId="7" fillId="0" borderId="1">
      <alignment horizontal="center" vertical="center" wrapText="1"/>
    </xf>
    <xf numFmtId="4" fontId="7" fillId="0" borderId="22">
      <alignment horizontal="right"/>
    </xf>
    <xf numFmtId="0" fontId="5" fillId="0" borderId="15"/>
    <xf numFmtId="0" fontId="7" fillId="0" borderId="2">
      <alignment wrapText="1"/>
    </xf>
    <xf numFmtId="0" fontId="16" fillId="0" borderId="1"/>
    <xf numFmtId="49" fontId="7" fillId="0" borderId="9">
      <alignment horizontal="center"/>
    </xf>
    <xf numFmtId="0" fontId="16" fillId="0" borderId="1"/>
    <xf numFmtId="49" fontId="7" fillId="0" borderId="42">
      <alignment horizontal="left" vertical="center" wrapText="1"/>
    </xf>
    <xf numFmtId="0" fontId="7" fillId="0" borderId="25">
      <alignment horizontal="left" wrapText="1" indent="2"/>
    </xf>
    <xf numFmtId="49" fontId="7" fillId="0" borderId="22">
      <alignment horizontal="center"/>
    </xf>
    <xf numFmtId="0" fontId="7" fillId="0" borderId="23">
      <alignment horizontal="left" wrapText="1"/>
    </xf>
    <xf numFmtId="0" fontId="16" fillId="0" borderId="1"/>
    <xf numFmtId="49" fontId="7" fillId="0" borderId="1">
      <alignment horizontal="center"/>
    </xf>
    <xf numFmtId="0" fontId="7" fillId="0" borderId="1">
      <alignment horizontal="right"/>
    </xf>
    <xf numFmtId="164" fontId="7" fillId="0" borderId="9">
      <alignment horizontal="center"/>
    </xf>
    <xf numFmtId="0" fontId="7" fillId="0" borderId="6">
      <alignment horizontal="right"/>
    </xf>
    <xf numFmtId="0" fontId="7" fillId="0" borderId="1">
      <alignment horizontal="center"/>
    </xf>
    <xf numFmtId="0" fontId="16" fillId="0" borderId="1"/>
    <xf numFmtId="49" fontId="7" fillId="0" borderId="1">
      <alignment horizontal="right"/>
    </xf>
    <xf numFmtId="49" fontId="4" fillId="0" borderId="1"/>
    <xf numFmtId="0" fontId="4" fillId="0" borderId="8"/>
    <xf numFmtId="49" fontId="4" fillId="0" borderId="7">
      <alignment horizontal="center"/>
    </xf>
    <xf numFmtId="0" fontId="16" fillId="0" borderId="1"/>
    <xf numFmtId="0" fontId="4" fillId="0" borderId="5"/>
    <xf numFmtId="0" fontId="7" fillId="0" borderId="4">
      <alignment horizontal="center"/>
    </xf>
    <xf numFmtId="0" fontId="3" fillId="0" borderId="3"/>
    <xf numFmtId="0" fontId="16" fillId="0" borderId="1"/>
    <xf numFmtId="0" fontId="2" fillId="0" borderId="1">
      <alignment horizontal="left" wrapText="1"/>
    </xf>
    <xf numFmtId="0" fontId="3" fillId="0" borderId="1"/>
    <xf numFmtId="0" fontId="3" fillId="0" borderId="2"/>
    <xf numFmtId="0" fontId="16" fillId="0" borderId="1"/>
    <xf numFmtId="0" fontId="16" fillId="0" borderId="1"/>
    <xf numFmtId="0" fontId="5" fillId="0" borderId="1"/>
    <xf numFmtId="0" fontId="4" fillId="3" borderId="1"/>
    <xf numFmtId="0" fontId="5" fillId="0" borderId="1"/>
    <xf numFmtId="0" fontId="5" fillId="0" borderId="1"/>
    <xf numFmtId="0" fontId="16" fillId="0" borderId="1"/>
    <xf numFmtId="0" fontId="13" fillId="0" borderId="13"/>
    <xf numFmtId="0" fontId="12" fillId="0" borderId="13">
      <alignment wrapText="1"/>
    </xf>
    <xf numFmtId="0" fontId="12" fillId="0" borderId="16">
      <alignment wrapText="1"/>
    </xf>
    <xf numFmtId="49" fontId="7" fillId="0" borderId="13">
      <alignment horizontal="center"/>
    </xf>
    <xf numFmtId="0" fontId="7" fillId="0" borderId="13">
      <alignment horizontal="center"/>
    </xf>
    <xf numFmtId="49" fontId="7" fillId="0" borderId="1">
      <alignment horizontal="left"/>
    </xf>
    <xf numFmtId="0" fontId="7" fillId="0" borderId="2">
      <alignment horizontal="center"/>
    </xf>
    <xf numFmtId="49" fontId="7" fillId="0" borderId="2">
      <alignment horizontal="center" wrapText="1"/>
    </xf>
    <xf numFmtId="49" fontId="7" fillId="0" borderId="46">
      <alignment horizontal="center" vertical="center"/>
    </xf>
    <xf numFmtId="49" fontId="7" fillId="0" borderId="45">
      <alignment horizontal="left" vertical="center" wrapText="1"/>
    </xf>
    <xf numFmtId="49" fontId="7" fillId="0" borderId="30">
      <alignment horizontal="center" vertical="center"/>
    </xf>
    <xf numFmtId="49" fontId="7" fillId="0" borderId="40">
      <alignment horizontal="center" vertical="center"/>
    </xf>
    <xf numFmtId="49" fontId="7" fillId="0" borderId="26">
      <alignment horizontal="center" vertical="center"/>
    </xf>
    <xf numFmtId="49" fontId="1" fillId="0" borderId="20">
      <alignment horizontal="center" vertical="center"/>
    </xf>
    <xf numFmtId="0" fontId="7" fillId="0" borderId="46">
      <alignment horizontal="center" vertical="center"/>
    </xf>
    <xf numFmtId="0" fontId="1" fillId="0" borderId="30">
      <alignment horizontal="center" vertical="center"/>
    </xf>
    <xf numFmtId="0" fontId="7" fillId="0" borderId="45">
      <alignment horizontal="left" vertical="center" wrapText="1"/>
    </xf>
    <xf numFmtId="0" fontId="7" fillId="0" borderId="30">
      <alignment horizontal="center" vertical="center"/>
    </xf>
    <xf numFmtId="0" fontId="7" fillId="0" borderId="40">
      <alignment horizontal="center" vertical="center"/>
    </xf>
    <xf numFmtId="0" fontId="7" fillId="0" borderId="26">
      <alignment horizontal="center" vertical="center"/>
    </xf>
    <xf numFmtId="0" fontId="7" fillId="0" borderId="42">
      <alignment horizontal="left" vertical="center" wrapText="1"/>
    </xf>
    <xf numFmtId="0" fontId="1" fillId="0" borderId="20">
      <alignment horizontal="center" vertical="center"/>
    </xf>
    <xf numFmtId="0" fontId="1" fillId="0" borderId="16">
      <alignment horizontal="center" vertical="center" textRotation="90"/>
    </xf>
    <xf numFmtId="0" fontId="1" fillId="0" borderId="17">
      <alignment horizontal="center" vertical="center" textRotation="90"/>
    </xf>
    <xf numFmtId="0" fontId="1" fillId="0" borderId="2">
      <alignment horizontal="center" vertical="center" textRotation="90"/>
    </xf>
    <xf numFmtId="0" fontId="1" fillId="0" borderId="13">
      <alignment horizontal="center" vertical="center" textRotation="90"/>
    </xf>
    <xf numFmtId="0" fontId="7" fillId="0" borderId="39"/>
    <xf numFmtId="49" fontId="1" fillId="0" borderId="20">
      <alignment horizontal="center" vertical="center" wrapText="1"/>
    </xf>
    <xf numFmtId="4" fontId="7" fillId="0" borderId="2">
      <alignment horizontal="right"/>
    </xf>
    <xf numFmtId="49" fontId="7" fillId="0" borderId="2">
      <alignment horizontal="center" vertical="center" wrapText="1"/>
    </xf>
    <xf numFmtId="49" fontId="7" fillId="0" borderId="2">
      <alignment horizontal="left" vertical="center" wrapText="1" indent="3"/>
    </xf>
    <xf numFmtId="0" fontId="1" fillId="0" borderId="2">
      <alignment horizontal="center" vertical="center" textRotation="90" wrapText="1"/>
    </xf>
    <xf numFmtId="4" fontId="7" fillId="0" borderId="1">
      <alignment horizontal="right" shrinkToFit="1"/>
    </xf>
    <xf numFmtId="49" fontId="7" fillId="0" borderId="1">
      <alignment horizontal="left" vertical="center" wrapText="1" indent="3"/>
    </xf>
    <xf numFmtId="0" fontId="7" fillId="0" borderId="1">
      <alignment vertical="center"/>
    </xf>
    <xf numFmtId="4" fontId="7" fillId="0" borderId="15">
      <alignment horizontal="right"/>
    </xf>
    <xf numFmtId="49" fontId="7" fillId="0" borderId="15">
      <alignment horizontal="center" vertical="center" wrapText="1"/>
    </xf>
    <xf numFmtId="49" fontId="7" fillId="0" borderId="13">
      <alignment horizontal="left" vertical="center" wrapText="1" indent="3"/>
    </xf>
    <xf numFmtId="0" fontId="1" fillId="0" borderId="13">
      <alignment horizontal="center" vertical="center" textRotation="90" wrapText="1"/>
    </xf>
    <xf numFmtId="0" fontId="7" fillId="0" borderId="34">
      <alignment horizontal="left" wrapText="1"/>
    </xf>
    <xf numFmtId="0" fontId="7" fillId="0" borderId="27"/>
    <xf numFmtId="49" fontId="1" fillId="0" borderId="30">
      <alignment horizontal="center" vertical="center" wrapText="1"/>
    </xf>
    <xf numFmtId="0" fontId="7" fillId="0" borderId="1">
      <alignment horizontal="center" wrapText="1"/>
    </xf>
    <xf numFmtId="4" fontId="7" fillId="0" borderId="27">
      <alignment horizontal="right"/>
    </xf>
    <xf numFmtId="0" fontId="4" fillId="0" borderId="13"/>
    <xf numFmtId="4" fontId="7" fillId="0" borderId="39">
      <alignment horizontal="right"/>
    </xf>
    <xf numFmtId="0" fontId="7" fillId="0" borderId="36">
      <alignment horizontal="center" wrapText="1"/>
    </xf>
    <xf numFmtId="0" fontId="1" fillId="0" borderId="9">
      <alignment horizontal="left" wrapText="1"/>
    </xf>
    <xf numFmtId="0" fontId="11" fillId="0" borderId="41">
      <alignment horizontal="left" vertical="center" wrapText="1"/>
    </xf>
    <xf numFmtId="49" fontId="7" fillId="0" borderId="42">
      <alignment horizontal="left" vertical="center" wrapText="1" indent="3"/>
    </xf>
    <xf numFmtId="49" fontId="7" fillId="0" borderId="2">
      <alignment horizontal="left"/>
    </xf>
    <xf numFmtId="4" fontId="7" fillId="0" borderId="21">
      <alignment horizontal="right"/>
    </xf>
    <xf numFmtId="0" fontId="7" fillId="0" borderId="35"/>
    <xf numFmtId="0" fontId="5" fillId="0" borderId="8"/>
    <xf numFmtId="49" fontId="7" fillId="0" borderId="43">
      <alignment horizontal="left" vertical="center" wrapText="1" indent="2"/>
    </xf>
    <xf numFmtId="49" fontId="7" fillId="0" borderId="44">
      <alignment horizontal="left" vertical="center" wrapText="1" indent="3"/>
    </xf>
    <xf numFmtId="0" fontId="1" fillId="0" borderId="41"/>
    <xf numFmtId="49" fontId="7" fillId="0" borderId="46">
      <alignment horizontal="center" vertical="center" wrapText="1"/>
    </xf>
    <xf numFmtId="0" fontId="16" fillId="0" borderId="1"/>
    <xf numFmtId="0" fontId="7" fillId="0" borderId="16">
      <alignment horizontal="center" vertical="top" wrapText="1"/>
    </xf>
    <xf numFmtId="49" fontId="7" fillId="0" borderId="37">
      <alignment horizontal="center" wrapText="1"/>
    </xf>
    <xf numFmtId="0" fontId="1" fillId="0" borderId="2"/>
    <xf numFmtId="49" fontId="7" fillId="0" borderId="30">
      <alignment horizontal="center" vertical="center" wrapText="1"/>
    </xf>
    <xf numFmtId="49" fontId="7" fillId="0" borderId="26">
      <alignment horizontal="center" vertical="center" wrapText="1"/>
    </xf>
    <xf numFmtId="49" fontId="7" fillId="0" borderId="16">
      <alignment horizontal="center" vertical="top" wrapText="1"/>
    </xf>
    <xf numFmtId="49" fontId="7" fillId="0" borderId="30">
      <alignment horizontal="center" wrapText="1"/>
    </xf>
    <xf numFmtId="49" fontId="7" fillId="0" borderId="40">
      <alignment horizontal="center"/>
    </xf>
    <xf numFmtId="0" fontId="7" fillId="0" borderId="34">
      <alignment horizontal="left" wrapText="1" indent="1"/>
    </xf>
    <xf numFmtId="4" fontId="7" fillId="0" borderId="47">
      <alignment horizontal="right"/>
    </xf>
    <xf numFmtId="0" fontId="16" fillId="0" borderId="1"/>
    <xf numFmtId="0" fontId="16" fillId="0" borderId="1"/>
    <xf numFmtId="0" fontId="1" fillId="0" borderId="17">
      <alignment horizontal="center" vertical="center" textRotation="90" wrapText="1"/>
    </xf>
    <xf numFmtId="0" fontId="7" fillId="0" borderId="25">
      <alignment horizontal="left" wrapText="1"/>
    </xf>
    <xf numFmtId="49" fontId="7" fillId="0" borderId="40">
      <alignment horizontal="center" vertical="center" wrapText="1"/>
    </xf>
    <xf numFmtId="4" fontId="7" fillId="0" borderId="38">
      <alignment horizontal="right"/>
    </xf>
    <xf numFmtId="4" fontId="7" fillId="0" borderId="33">
      <alignment horizontal="right"/>
    </xf>
    <xf numFmtId="49" fontId="1" fillId="0" borderId="20">
      <alignment horizontal="center"/>
    </xf>
    <xf numFmtId="4" fontId="7" fillId="0" borderId="4">
      <alignment horizontal="right"/>
    </xf>
    <xf numFmtId="0" fontId="4" fillId="0" borderId="15"/>
    <xf numFmtId="0" fontId="7" fillId="0" borderId="12"/>
    <xf numFmtId="0" fontId="1" fillId="0" borderId="31">
      <alignment horizontal="left" wrapText="1"/>
    </xf>
    <xf numFmtId="0" fontId="7" fillId="0" borderId="16">
      <alignment horizontal="center" vertical="top"/>
    </xf>
    <xf numFmtId="0" fontId="7" fillId="0" borderId="28">
      <alignment horizontal="left" wrapText="1" indent="2"/>
    </xf>
    <xf numFmtId="49" fontId="7" fillId="0" borderId="18">
      <alignment horizontal="center"/>
    </xf>
    <xf numFmtId="0" fontId="7" fillId="0" borderId="28">
      <alignment horizontal="left" wrapText="1"/>
    </xf>
    <xf numFmtId="0" fontId="4" fillId="0" borderId="27"/>
    <xf numFmtId="0" fontId="7" fillId="0" borderId="32">
      <alignment horizontal="left" wrapText="1" indent="1"/>
    </xf>
    <xf numFmtId="0" fontId="4" fillId="0" borderId="39"/>
    <xf numFmtId="49" fontId="7" fillId="0" borderId="40">
      <alignment horizontal="center" wrapText="1"/>
    </xf>
    <xf numFmtId="4" fontId="7" fillId="0" borderId="18">
      <alignment horizontal="right"/>
    </xf>
    <xf numFmtId="49" fontId="7" fillId="0" borderId="21">
      <alignment horizontal="center" wrapText="1"/>
    </xf>
    <xf numFmtId="0" fontId="7" fillId="0" borderId="32">
      <alignment horizontal="left" wrapText="1"/>
    </xf>
    <xf numFmtId="0" fontId="4" fillId="0" borderId="2"/>
    <xf numFmtId="0" fontId="7" fillId="0" borderId="2"/>
    <xf numFmtId="49" fontId="7" fillId="0" borderId="2"/>
    <xf numFmtId="0" fontId="7" fillId="0" borderId="2">
      <alignment horizontal="left"/>
    </xf>
    <xf numFmtId="49" fontId="7" fillId="0" borderId="1">
      <alignment horizontal="center" wrapText="1"/>
    </xf>
    <xf numFmtId="0" fontId="7" fillId="0" borderId="1">
      <alignment horizontal="left" wrapText="1"/>
    </xf>
    <xf numFmtId="0" fontId="7" fillId="2" borderId="1"/>
    <xf numFmtId="0" fontId="7" fillId="2" borderId="15"/>
    <xf numFmtId="0" fontId="7" fillId="0" borderId="31">
      <alignment horizontal="left" wrapText="1" indent="2"/>
    </xf>
    <xf numFmtId="0" fontId="16" fillId="0" borderId="1"/>
    <xf numFmtId="0" fontId="7" fillId="0" borderId="28">
      <alignment horizontal="left" wrapText="1" inden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cellStyleXfs>
  <cellXfs count="27">
    <xf numFmtId="0" fontId="0" fillId="0" borderId="0" xfId="0"/>
    <xf numFmtId="0" fontId="19" fillId="0" borderId="1" xfId="12" applyNumberFormat="1" applyFont="1" applyProtection="1">
      <alignment horizontal="left"/>
    </xf>
    <xf numFmtId="0" fontId="19" fillId="0" borderId="1" xfId="13" applyNumberFormat="1" applyFont="1" applyProtection="1">
      <alignment horizontal="center" vertical="top"/>
    </xf>
    <xf numFmtId="0" fontId="19" fillId="0" borderId="1" xfId="5" applyNumberFormat="1" applyFont="1" applyProtection="1"/>
    <xf numFmtId="0" fontId="19" fillId="0" borderId="1" xfId="7" applyNumberFormat="1" applyFont="1" applyProtection="1"/>
    <xf numFmtId="0" fontId="20" fillId="0" borderId="0" xfId="0" applyFont="1" applyProtection="1">
      <protection locked="0"/>
    </xf>
    <xf numFmtId="49" fontId="19" fillId="0" borderId="1" xfId="23" applyNumberFormat="1" applyFont="1" applyProtection="1"/>
    <xf numFmtId="0" fontId="19" fillId="0" borderId="1" xfId="19" applyNumberFormat="1" applyFont="1" applyProtection="1"/>
    <xf numFmtId="0" fontId="19" fillId="2" borderId="1" xfId="59" applyNumberFormat="1" applyFont="1" applyProtection="1"/>
    <xf numFmtId="0" fontId="22" fillId="0" borderId="1" xfId="19" applyNumberFormat="1" applyFont="1" applyAlignment="1" applyProtection="1">
      <alignment horizontal="center" vertical="center"/>
    </xf>
    <xf numFmtId="0" fontId="19" fillId="0" borderId="1" xfId="5" applyNumberFormat="1" applyFont="1" applyAlignment="1" applyProtection="1">
      <alignment horizontal="right" vertical="center"/>
    </xf>
    <xf numFmtId="165" fontId="21" fillId="0" borderId="60" xfId="42" applyNumberFormat="1" applyFont="1" applyBorder="1" applyAlignment="1" applyProtection="1">
      <alignment horizontal="right" vertical="center"/>
    </xf>
    <xf numFmtId="49" fontId="19" fillId="0" borderId="60" xfId="35" applyFont="1" applyBorder="1">
      <alignment horizontal="center" vertical="center" wrapText="1"/>
    </xf>
    <xf numFmtId="4" fontId="21" fillId="0" borderId="60" xfId="42" applyNumberFormat="1" applyFont="1" applyBorder="1" applyAlignment="1" applyProtection="1">
      <alignment horizontal="right" vertical="center"/>
    </xf>
    <xf numFmtId="165" fontId="21" fillId="0" borderId="60" xfId="42" applyNumberFormat="1" applyFont="1" applyBorder="1" applyProtection="1">
      <alignment horizontal="right"/>
    </xf>
    <xf numFmtId="0" fontId="19" fillId="0" borderId="62" xfId="39" applyNumberFormat="1" applyFont="1" applyBorder="1" applyAlignment="1" applyProtection="1">
      <alignment horizontal="left" vertical="center" wrapText="1"/>
    </xf>
    <xf numFmtId="0" fontId="19" fillId="0" borderId="61" xfId="39" applyNumberFormat="1" applyFont="1" applyBorder="1" applyAlignment="1" applyProtection="1">
      <alignment horizontal="left" vertical="center" wrapText="1"/>
    </xf>
    <xf numFmtId="49" fontId="19" fillId="0" borderId="60" xfId="55" applyNumberFormat="1" applyFont="1" applyBorder="1" applyProtection="1">
      <alignment horizontal="center"/>
    </xf>
    <xf numFmtId="0" fontId="19" fillId="0" borderId="60" xfId="53" applyNumberFormat="1" applyFont="1" applyBorder="1" applyProtection="1">
      <alignment horizontal="left" wrapText="1" indent="2"/>
    </xf>
    <xf numFmtId="4" fontId="19" fillId="0" borderId="60" xfId="42" applyNumberFormat="1" applyFont="1" applyBorder="1" applyProtection="1">
      <alignment horizontal="right"/>
    </xf>
    <xf numFmtId="49" fontId="19" fillId="0" borderId="60" xfId="35" applyNumberFormat="1" applyFont="1" applyBorder="1" applyProtection="1">
      <alignment horizontal="center" vertical="center" wrapText="1"/>
    </xf>
    <xf numFmtId="0" fontId="19" fillId="0" borderId="1" xfId="57" applyNumberFormat="1" applyFont="1" applyBorder="1" applyProtection="1"/>
    <xf numFmtId="49" fontId="19" fillId="0" borderId="60" xfId="389" applyNumberFormat="1" applyFont="1" applyBorder="1" applyAlignment="1" applyProtection="1">
      <alignment horizontal="center" vertical="center" wrapText="1"/>
    </xf>
    <xf numFmtId="49" fontId="21" fillId="0" borderId="60" xfId="55" applyNumberFormat="1" applyFont="1" applyBorder="1" applyProtection="1">
      <alignment horizontal="center"/>
    </xf>
    <xf numFmtId="165" fontId="19" fillId="0" borderId="60" xfId="42" applyNumberFormat="1" applyFont="1" applyBorder="1" applyProtection="1">
      <alignment horizontal="right"/>
    </xf>
    <xf numFmtId="0" fontId="21" fillId="0" borderId="60" xfId="53" applyNumberFormat="1" applyFont="1" applyBorder="1" applyProtection="1">
      <alignment horizontal="left" wrapText="1" indent="2"/>
    </xf>
    <xf numFmtId="4" fontId="21" fillId="0" borderId="60" xfId="42" applyNumberFormat="1" applyFont="1" applyBorder="1" applyProtection="1">
      <alignment horizontal="right"/>
    </xf>
  </cellXfs>
  <cellStyles count="1357">
    <cellStyle name="br" xfId="181"/>
    <cellStyle name="br 2" xfId="522"/>
    <cellStyle name="br 3" xfId="349"/>
    <cellStyle name="col" xfId="180"/>
    <cellStyle name="col 2" xfId="521"/>
    <cellStyle name="col 3" xfId="348"/>
    <cellStyle name="style0" xfId="182"/>
    <cellStyle name="style0 2" xfId="523"/>
    <cellStyle name="style0 3" xfId="899"/>
    <cellStyle name="style0 4" xfId="350"/>
    <cellStyle name="style0 5" xfId="1018"/>
    <cellStyle name="td" xfId="183"/>
    <cellStyle name="td 2" xfId="524"/>
    <cellStyle name="td 3" xfId="900"/>
    <cellStyle name="td 4" xfId="351"/>
    <cellStyle name="td 5" xfId="1017"/>
    <cellStyle name="tr" xfId="179"/>
    <cellStyle name="tr 2" xfId="520"/>
    <cellStyle name="tr 3" xfId="347"/>
    <cellStyle name="xl100" xfId="64"/>
    <cellStyle name="xl100 2" xfId="414"/>
    <cellStyle name="xl100 3" xfId="793"/>
    <cellStyle name="xl100 4" xfId="266"/>
    <cellStyle name="xl100 5" xfId="1081"/>
    <cellStyle name="xl101" xfId="69"/>
    <cellStyle name="xl101 2" xfId="415"/>
    <cellStyle name="xl101 3" xfId="794"/>
    <cellStyle name="xl101 4" xfId="272"/>
    <cellStyle name="xl101 5" xfId="1106"/>
    <cellStyle name="xl102" xfId="79"/>
    <cellStyle name="xl102 2" xfId="436"/>
    <cellStyle name="xl102 3" xfId="814"/>
    <cellStyle name="xl102 4" xfId="268"/>
    <cellStyle name="xl102 5" xfId="1092"/>
    <cellStyle name="xl103" xfId="83"/>
    <cellStyle name="xl103 2" xfId="442"/>
    <cellStyle name="xl103 3" xfId="820"/>
    <cellStyle name="xl103 4" xfId="276"/>
    <cellStyle name="xl103 5" xfId="991"/>
    <cellStyle name="xl104" xfId="91"/>
    <cellStyle name="xl104 2" xfId="438"/>
    <cellStyle name="xl104 3" xfId="816"/>
    <cellStyle name="xl104 4" xfId="279"/>
    <cellStyle name="xl104 5" xfId="1064"/>
    <cellStyle name="xl105" xfId="86"/>
    <cellStyle name="xl105 2" xfId="446"/>
    <cellStyle name="xl105 3" xfId="824"/>
    <cellStyle name="xl105 4" xfId="264"/>
    <cellStyle name="xl105 5" xfId="1062"/>
    <cellStyle name="xl106" xfId="94"/>
    <cellStyle name="xl106 2" xfId="448"/>
    <cellStyle name="xl106 3" xfId="826"/>
    <cellStyle name="xl106 4" xfId="267"/>
    <cellStyle name="xl106 5" xfId="1070"/>
    <cellStyle name="xl107" xfId="97"/>
    <cellStyle name="xl107 2" xfId="452"/>
    <cellStyle name="xl107 3" xfId="830"/>
    <cellStyle name="xl107 4" xfId="273"/>
    <cellStyle name="xl107 5" xfId="1108"/>
    <cellStyle name="xl108" xfId="81"/>
    <cellStyle name="xl108 2" xfId="434"/>
    <cellStyle name="xl108 3" xfId="812"/>
    <cellStyle name="xl108 4" xfId="278"/>
    <cellStyle name="xl108 5" xfId="1086"/>
    <cellStyle name="xl109" xfId="84"/>
    <cellStyle name="xl109 2" xfId="437"/>
    <cellStyle name="xl109 3" xfId="815"/>
    <cellStyle name="xl109 4" xfId="265"/>
    <cellStyle name="xl109 5" xfId="967"/>
    <cellStyle name="xl110" xfId="92"/>
    <cellStyle name="xl110 2" xfId="443"/>
    <cellStyle name="xl110 3" xfId="821"/>
    <cellStyle name="xl110 4" xfId="274"/>
    <cellStyle name="xl110 5" xfId="1103"/>
    <cellStyle name="xl111" xfId="96"/>
    <cellStyle name="xl111 2" xfId="449"/>
    <cellStyle name="xl111 3" xfId="827"/>
    <cellStyle name="xl111 4" xfId="275"/>
    <cellStyle name="xl111 5" xfId="1087"/>
    <cellStyle name="xl112" xfId="82"/>
    <cellStyle name="xl112 2" xfId="435"/>
    <cellStyle name="xl112 3" xfId="813"/>
    <cellStyle name="xl112 4" xfId="269"/>
    <cellStyle name="xl112 5" xfId="1104"/>
    <cellStyle name="xl113" xfId="85"/>
    <cellStyle name="xl113 2" xfId="444"/>
    <cellStyle name="xl113 3" xfId="822"/>
    <cellStyle name="xl113 4" xfId="277"/>
    <cellStyle name="xl113 5" xfId="1102"/>
    <cellStyle name="xl114" xfId="87"/>
    <cellStyle name="xl114 2" xfId="450"/>
    <cellStyle name="xl114 3" xfId="828"/>
    <cellStyle name="xl114 4" xfId="270"/>
    <cellStyle name="xl114 5" xfId="1105"/>
    <cellStyle name="xl115" xfId="93"/>
    <cellStyle name="xl115 2" xfId="445"/>
    <cellStyle name="xl115 3" xfId="823"/>
    <cellStyle name="xl115 4" xfId="271"/>
    <cellStyle name="xl115 5" xfId="1107"/>
    <cellStyle name="xl116" xfId="88"/>
    <cellStyle name="xl116 2" xfId="439"/>
    <cellStyle name="xl116 3" xfId="817"/>
    <cellStyle name="xl116 4" xfId="280"/>
    <cellStyle name="xl116 5" xfId="1091"/>
    <cellStyle name="xl117" xfId="95"/>
    <cellStyle name="xl117 2" xfId="447"/>
    <cellStyle name="xl117 3" xfId="825"/>
    <cellStyle name="xl117 4" xfId="303"/>
    <cellStyle name="xl117 5" xfId="1058"/>
    <cellStyle name="xl118" xfId="89"/>
    <cellStyle name="xl118 2" xfId="451"/>
    <cellStyle name="xl118 3" xfId="829"/>
    <cellStyle name="xl118 4" xfId="307"/>
    <cellStyle name="xl118 5" xfId="1054"/>
    <cellStyle name="xl119" xfId="90"/>
    <cellStyle name="xl119 2" xfId="440"/>
    <cellStyle name="xl119 3" xfId="818"/>
    <cellStyle name="xl119 4" xfId="311"/>
    <cellStyle name="xl119 5" xfId="1051"/>
    <cellStyle name="xl120" xfId="99"/>
    <cellStyle name="xl120 2" xfId="441"/>
    <cellStyle name="xl120 3" xfId="819"/>
    <cellStyle name="xl120 4" xfId="317"/>
    <cellStyle name="xl120 5" xfId="1045"/>
    <cellStyle name="xl121" xfId="123"/>
    <cellStyle name="xl121 2" xfId="453"/>
    <cellStyle name="xl121 3" xfId="831"/>
    <cellStyle name="xl121 4" xfId="318"/>
    <cellStyle name="xl121 5" xfId="1044"/>
    <cellStyle name="xl122" xfId="127"/>
    <cellStyle name="xl122 2" xfId="476"/>
    <cellStyle name="xl122 3" xfId="854"/>
    <cellStyle name="xl122 4" xfId="319"/>
    <cellStyle name="xl122 5" xfId="1043"/>
    <cellStyle name="xl123" xfId="131"/>
    <cellStyle name="xl123 2" xfId="480"/>
    <cellStyle name="xl123 3" xfId="858"/>
    <cellStyle name="xl123 4" xfId="321"/>
    <cellStyle name="xl123 5" xfId="1042"/>
    <cellStyle name="xl124" xfId="148"/>
    <cellStyle name="xl124 2" xfId="484"/>
    <cellStyle name="xl124 3" xfId="862"/>
    <cellStyle name="xl124 4" xfId="342"/>
    <cellStyle name="xl124 5" xfId="970"/>
    <cellStyle name="xl125" xfId="150"/>
    <cellStyle name="xl125 2" xfId="490"/>
    <cellStyle name="xl125 3" xfId="868"/>
    <cellStyle name="xl125 4" xfId="345"/>
    <cellStyle name="xl125 5" xfId="1021"/>
    <cellStyle name="xl126" xfId="151"/>
    <cellStyle name="xl126 2" xfId="491"/>
    <cellStyle name="xl126 3" xfId="869"/>
    <cellStyle name="xl126 4" xfId="281"/>
    <cellStyle name="xl126 5" xfId="1079"/>
    <cellStyle name="xl127" xfId="98"/>
    <cellStyle name="xl127 2" xfId="492"/>
    <cellStyle name="xl127 3" xfId="870"/>
    <cellStyle name="xl127 4" xfId="284"/>
    <cellStyle name="xl127 5" xfId="1076"/>
    <cellStyle name="xl128" xfId="156"/>
    <cellStyle name="xl128 2" xfId="494"/>
    <cellStyle name="xl128 3" xfId="872"/>
    <cellStyle name="xl128 4" xfId="287"/>
    <cellStyle name="xl128 5" xfId="968"/>
    <cellStyle name="xl129" xfId="174"/>
    <cellStyle name="xl129 2" xfId="515"/>
    <cellStyle name="xl129 3" xfId="893"/>
    <cellStyle name="xl129 4" xfId="289"/>
    <cellStyle name="xl129 5" xfId="1074"/>
    <cellStyle name="xl130" xfId="177"/>
    <cellStyle name="xl130 2" xfId="518"/>
    <cellStyle name="xl130 3" xfId="896"/>
    <cellStyle name="xl130 4" xfId="294"/>
    <cellStyle name="xl130 5" xfId="1075"/>
    <cellStyle name="xl131" xfId="100"/>
    <cellStyle name="xl131 2" xfId="454"/>
    <cellStyle name="xl131 3" xfId="832"/>
    <cellStyle name="xl131 4" xfId="296"/>
    <cellStyle name="xl131 5" xfId="1069"/>
    <cellStyle name="xl132" xfId="104"/>
    <cellStyle name="xl132 2" xfId="457"/>
    <cellStyle name="xl132 3" xfId="835"/>
    <cellStyle name="xl132 4" xfId="298"/>
    <cellStyle name="xl132 5" xfId="980"/>
    <cellStyle name="xl133" xfId="107"/>
    <cellStyle name="xl133 2" xfId="460"/>
    <cellStyle name="xl133 3" xfId="838"/>
    <cellStyle name="xl133 4" xfId="299"/>
    <cellStyle name="xl133 5" xfId="1068"/>
    <cellStyle name="xl134" xfId="109"/>
    <cellStyle name="xl134 2" xfId="462"/>
    <cellStyle name="xl134 3" xfId="840"/>
    <cellStyle name="xl134 4" xfId="304"/>
    <cellStyle name="xl134 5" xfId="1057"/>
    <cellStyle name="xl135" xfId="114"/>
    <cellStyle name="xl135 2" xfId="467"/>
    <cellStyle name="xl135 3" xfId="845"/>
    <cellStyle name="xl135 4" xfId="308"/>
    <cellStyle name="xl135 5" xfId="1053"/>
    <cellStyle name="xl136" xfId="116"/>
    <cellStyle name="xl136 2" xfId="469"/>
    <cellStyle name="xl136 3" xfId="847"/>
    <cellStyle name="xl136 4" xfId="312"/>
    <cellStyle name="xl136 5" xfId="1050"/>
    <cellStyle name="xl137" xfId="118"/>
    <cellStyle name="xl137 2" xfId="471"/>
    <cellStyle name="xl137 3" xfId="849"/>
    <cellStyle name="xl137 4" xfId="320"/>
    <cellStyle name="xl137 5" xfId="971"/>
    <cellStyle name="xl138" xfId="119"/>
    <cellStyle name="xl138 2" xfId="472"/>
    <cellStyle name="xl138 3" xfId="850"/>
    <cellStyle name="xl138 4" xfId="323"/>
    <cellStyle name="xl138 5" xfId="1040"/>
    <cellStyle name="xl139" xfId="124"/>
    <cellStyle name="xl139 2" xfId="477"/>
    <cellStyle name="xl139 3" xfId="855"/>
    <cellStyle name="xl139 4" xfId="327"/>
    <cellStyle name="xl139 5" xfId="1036"/>
    <cellStyle name="xl140" xfId="128"/>
    <cellStyle name="xl140 2" xfId="481"/>
    <cellStyle name="xl140 3" xfId="859"/>
    <cellStyle name="xl140 4" xfId="331"/>
    <cellStyle name="xl140 5" xfId="990"/>
    <cellStyle name="xl141" xfId="132"/>
    <cellStyle name="xl141 2" xfId="485"/>
    <cellStyle name="xl141 3" xfId="863"/>
    <cellStyle name="xl141 4" xfId="335"/>
    <cellStyle name="xl141 5" xfId="1029"/>
    <cellStyle name="xl142" xfId="136"/>
    <cellStyle name="xl142 2" xfId="493"/>
    <cellStyle name="xl142 3" xfId="871"/>
    <cellStyle name="xl142 4" xfId="285"/>
    <cellStyle name="xl142 5" xfId="1096"/>
    <cellStyle name="xl143" xfId="139"/>
    <cellStyle name="xl143 2" xfId="496"/>
    <cellStyle name="xl143 3" xfId="874"/>
    <cellStyle name="xl143 4" xfId="288"/>
    <cellStyle name="xl143 5" xfId="1061"/>
    <cellStyle name="xl144" xfId="142"/>
    <cellStyle name="xl144 2" xfId="500"/>
    <cellStyle name="xl144 3" xfId="878"/>
    <cellStyle name="xl144 4" xfId="290"/>
    <cellStyle name="xl144 5" xfId="1083"/>
    <cellStyle name="xl145" xfId="144"/>
    <cellStyle name="xl145 2" xfId="504"/>
    <cellStyle name="xl145 3" xfId="882"/>
    <cellStyle name="xl145 4" xfId="295"/>
    <cellStyle name="xl145 5" xfId="1093"/>
    <cellStyle name="xl146" xfId="145"/>
    <cellStyle name="xl146 2" xfId="508"/>
    <cellStyle name="xl146 3" xfId="886"/>
    <cellStyle name="xl146 4" xfId="297"/>
    <cellStyle name="xl146 5" xfId="1082"/>
    <cellStyle name="xl147" xfId="157"/>
    <cellStyle name="xl147 2" xfId="458"/>
    <cellStyle name="xl147 3" xfId="836"/>
    <cellStyle name="xl147 4" xfId="300"/>
    <cellStyle name="xl147 5" xfId="1077"/>
    <cellStyle name="xl148" xfId="105"/>
    <cellStyle name="xl148 2" xfId="461"/>
    <cellStyle name="xl148 3" xfId="839"/>
    <cellStyle name="xl148 4" xfId="305"/>
    <cellStyle name="xl148 5" xfId="1056"/>
    <cellStyle name="xl149" xfId="108"/>
    <cellStyle name="xl149 2" xfId="463"/>
    <cellStyle name="xl149 3" xfId="841"/>
    <cellStyle name="xl149 4" xfId="309"/>
    <cellStyle name="xl149 5" xfId="983"/>
    <cellStyle name="xl150" xfId="110"/>
    <cellStyle name="xl150 2" xfId="468"/>
    <cellStyle name="xl150 3" xfId="846"/>
    <cellStyle name="xl150 4" xfId="313"/>
    <cellStyle name="xl150 5" xfId="1049"/>
    <cellStyle name="xl151" xfId="115"/>
    <cellStyle name="xl151 2" xfId="470"/>
    <cellStyle name="xl151 3" xfId="848"/>
    <cellStyle name="xl151 4" xfId="315"/>
    <cellStyle name="xl151 5" xfId="1047"/>
    <cellStyle name="xl152" xfId="117"/>
    <cellStyle name="xl152 2" xfId="473"/>
    <cellStyle name="xl152 3" xfId="851"/>
    <cellStyle name="xl152 4" xfId="322"/>
    <cellStyle name="xl152 5" xfId="1041"/>
    <cellStyle name="xl153" xfId="120"/>
    <cellStyle name="xl153 2" xfId="478"/>
    <cellStyle name="xl153 3" xfId="856"/>
    <cellStyle name="xl153 4" xfId="324"/>
    <cellStyle name="xl153 5" xfId="1039"/>
    <cellStyle name="xl154" xfId="125"/>
    <cellStyle name="xl154 2" xfId="482"/>
    <cellStyle name="xl154 3" xfId="860"/>
    <cellStyle name="xl154 4" xfId="325"/>
    <cellStyle name="xl154 5" xfId="1038"/>
    <cellStyle name="xl155" xfId="129"/>
    <cellStyle name="xl155 2" xfId="486"/>
    <cellStyle name="xl155 3" xfId="864"/>
    <cellStyle name="xl155 4" xfId="326"/>
    <cellStyle name="xl155 5" xfId="1037"/>
    <cellStyle name="xl156" xfId="133"/>
    <cellStyle name="xl156 2" xfId="488"/>
    <cellStyle name="xl156 3" xfId="866"/>
    <cellStyle name="xl156 4" xfId="328"/>
    <cellStyle name="xl156 5" xfId="1035"/>
    <cellStyle name="xl157" xfId="135"/>
    <cellStyle name="xl157 2" xfId="495"/>
    <cellStyle name="xl157 3" xfId="873"/>
    <cellStyle name="xl157 4" xfId="329"/>
    <cellStyle name="xl157 5" xfId="1034"/>
    <cellStyle name="xl158" xfId="137"/>
    <cellStyle name="xl158 2" xfId="497"/>
    <cellStyle name="xl158 3" xfId="875"/>
    <cellStyle name="xl158 4" xfId="330"/>
    <cellStyle name="xl158 5" xfId="1033"/>
    <cellStyle name="xl159" xfId="146"/>
    <cellStyle name="xl159 2" xfId="498"/>
    <cellStyle name="xl159 3" xfId="876"/>
    <cellStyle name="xl159 4" xfId="332"/>
    <cellStyle name="xl159 5" xfId="1032"/>
    <cellStyle name="xl160" xfId="153"/>
    <cellStyle name="xl160 2" xfId="499"/>
    <cellStyle name="xl160 3" xfId="877"/>
    <cellStyle name="xl160 4" xfId="333"/>
    <cellStyle name="xl160 5" xfId="1031"/>
    <cellStyle name="xl161" xfId="158"/>
    <cellStyle name="xl161 2" xfId="501"/>
    <cellStyle name="xl161 3" xfId="879"/>
    <cellStyle name="xl161 4" xfId="334"/>
    <cellStyle name="xl161 5" xfId="1030"/>
    <cellStyle name="xl162" xfId="159"/>
    <cellStyle name="xl162 2" xfId="502"/>
    <cellStyle name="xl162 3" xfId="880"/>
    <cellStyle name="xl162 4" xfId="336"/>
    <cellStyle name="xl162 5" xfId="1028"/>
    <cellStyle name="xl163" xfId="160"/>
    <cellStyle name="xl163 2" xfId="503"/>
    <cellStyle name="xl163 3" xfId="881"/>
    <cellStyle name="xl163 4" xfId="283"/>
    <cellStyle name="xl163 5" xfId="1084"/>
    <cellStyle name="xl164" xfId="161"/>
    <cellStyle name="xl164 2" xfId="505"/>
    <cellStyle name="xl164 3" xfId="883"/>
    <cellStyle name="xl164 4" xfId="291"/>
    <cellStyle name="xl164 5" xfId="1060"/>
    <cellStyle name="xl165" xfId="162"/>
    <cellStyle name="xl165 2" xfId="506"/>
    <cellStyle name="xl165 3" xfId="884"/>
    <cellStyle name="xl165 4" xfId="301"/>
    <cellStyle name="xl165 5" xfId="1097"/>
    <cellStyle name="xl166" xfId="163"/>
    <cellStyle name="xl166 2" xfId="507"/>
    <cellStyle name="xl166 3" xfId="885"/>
    <cellStyle name="xl166 4" xfId="306"/>
    <cellStyle name="xl166 5" xfId="1055"/>
    <cellStyle name="xl167" xfId="164"/>
    <cellStyle name="xl167 2" xfId="509"/>
    <cellStyle name="xl167 3" xfId="887"/>
    <cellStyle name="xl167 4" xfId="310"/>
    <cellStyle name="xl167 5" xfId="1052"/>
    <cellStyle name="xl168" xfId="165"/>
    <cellStyle name="xl168 2" xfId="456"/>
    <cellStyle name="xl168 3" xfId="834"/>
    <cellStyle name="xl168 4" xfId="314"/>
    <cellStyle name="xl168 5" xfId="1048"/>
    <cellStyle name="xl169" xfId="166"/>
    <cellStyle name="xl169 2" xfId="464"/>
    <cellStyle name="xl169 3" xfId="842"/>
    <cellStyle name="xl169 4" xfId="337"/>
    <cellStyle name="xl169 5" xfId="1027"/>
    <cellStyle name="xl170" xfId="167"/>
    <cellStyle name="xl170 2" xfId="474"/>
    <cellStyle name="xl170 3" xfId="852"/>
    <cellStyle name="xl170 4" xfId="340"/>
    <cellStyle name="xl170 5" xfId="1024"/>
    <cellStyle name="xl171" xfId="168"/>
    <cellStyle name="xl171 2" xfId="479"/>
    <cellStyle name="xl171 3" xfId="857"/>
    <cellStyle name="xl171 4" xfId="343"/>
    <cellStyle name="xl171 5" xfId="951"/>
    <cellStyle name="xl172" xfId="103"/>
    <cellStyle name="xl172 2" xfId="483"/>
    <cellStyle name="xl172 3" xfId="861"/>
    <cellStyle name="xl172 4" xfId="346"/>
    <cellStyle name="xl172 5" xfId="1020"/>
    <cellStyle name="xl173" xfId="111"/>
    <cellStyle name="xl173 2" xfId="487"/>
    <cellStyle name="xl173 3" xfId="865"/>
    <cellStyle name="xl173 4" xfId="338"/>
    <cellStyle name="xl173 5" xfId="1026"/>
    <cellStyle name="xl174" xfId="121"/>
    <cellStyle name="xl174 2" xfId="510"/>
    <cellStyle name="xl174 3" xfId="888"/>
    <cellStyle name="xl174 4" xfId="341"/>
    <cellStyle name="xl174 5" xfId="1023"/>
    <cellStyle name="xl175" xfId="126"/>
    <cellStyle name="xl175 2" xfId="513"/>
    <cellStyle name="xl175 3" xfId="891"/>
    <cellStyle name="xl175 4" xfId="339"/>
    <cellStyle name="xl175 5" xfId="1025"/>
    <cellStyle name="xl176" xfId="130"/>
    <cellStyle name="xl176 2" xfId="516"/>
    <cellStyle name="xl176 3" xfId="894"/>
    <cellStyle name="xl176 4" xfId="292"/>
    <cellStyle name="xl176 5" xfId="1063"/>
    <cellStyle name="xl177" xfId="134"/>
    <cellStyle name="xl177 2" xfId="519"/>
    <cellStyle name="xl177 3" xfId="897"/>
    <cellStyle name="xl177 4" xfId="282"/>
    <cellStyle name="xl177 5" xfId="1101"/>
    <cellStyle name="xl178" xfId="149"/>
    <cellStyle name="xl178 2" xfId="511"/>
    <cellStyle name="xl178 3" xfId="889"/>
    <cellStyle name="xl178 4" xfId="293"/>
    <cellStyle name="xl178 5" xfId="1065"/>
    <cellStyle name="xl179" xfId="112"/>
    <cellStyle name="xl179 2" xfId="514"/>
    <cellStyle name="xl179 3" xfId="892"/>
    <cellStyle name="xl179 4" xfId="302"/>
    <cellStyle name="xl179 5" xfId="1088"/>
    <cellStyle name="xl180" xfId="154"/>
    <cellStyle name="xl180 2" xfId="512"/>
    <cellStyle name="xl180 3" xfId="890"/>
    <cellStyle name="xl180 4" xfId="316"/>
    <cellStyle name="xl180 5" xfId="1046"/>
    <cellStyle name="xl181" xfId="169"/>
    <cellStyle name="xl181 2" xfId="465"/>
    <cellStyle name="xl181 3" xfId="843"/>
    <cellStyle name="xl181 4" xfId="344"/>
    <cellStyle name="xl181 5" xfId="1022"/>
    <cellStyle name="xl182" xfId="172"/>
    <cellStyle name="xl182 2" xfId="455"/>
    <cellStyle name="xl182 3" xfId="833"/>
    <cellStyle name="xl182 4" xfId="286"/>
    <cellStyle name="xl182 5" xfId="1073"/>
    <cellStyle name="xl183" xfId="175"/>
    <cellStyle name="xl183 2" xfId="844"/>
    <cellStyle name="xl183 3" xfId="466"/>
    <cellStyle name="xl184" xfId="178"/>
    <cellStyle name="xl184 2" xfId="853"/>
    <cellStyle name="xl184 3" xfId="475"/>
    <cellStyle name="xl185" xfId="170"/>
    <cellStyle name="xl185 2" xfId="867"/>
    <cellStyle name="xl185 3" xfId="489"/>
    <cellStyle name="xl186" xfId="173"/>
    <cellStyle name="xl186 2" xfId="895"/>
    <cellStyle name="xl186 3" xfId="517"/>
    <cellStyle name="xl187" xfId="171"/>
    <cellStyle name="xl187 2" xfId="837"/>
    <cellStyle name="xl187 3" xfId="459"/>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1 2" xfId="525"/>
    <cellStyle name="xl21 3" xfId="901"/>
    <cellStyle name="xl21 4" xfId="352"/>
    <cellStyle name="xl21 5" xfId="1016"/>
    <cellStyle name="xl22" xfId="1"/>
    <cellStyle name="xl22 2" xfId="355"/>
    <cellStyle name="xl22 3" xfId="187"/>
    <cellStyle name="xl23" xfId="8"/>
    <cellStyle name="xl23 2" xfId="361"/>
    <cellStyle name="xl23 3" xfId="193"/>
    <cellStyle name="xl24" xfId="12"/>
    <cellStyle name="xl24 2" xfId="365"/>
    <cellStyle name="xl24 3" xfId="197"/>
    <cellStyle name="xl25" xfId="19"/>
    <cellStyle name="xl25 2" xfId="372"/>
    <cellStyle name="xl25 3" xfId="204"/>
    <cellStyle name="xl26" xfId="7"/>
    <cellStyle name="xl26 2" xfId="387"/>
    <cellStyle name="xl26 3" xfId="219"/>
    <cellStyle name="xl27" xfId="5"/>
    <cellStyle name="xl27 2" xfId="359"/>
    <cellStyle name="xl27 3" xfId="191"/>
    <cellStyle name="xl28" xfId="35"/>
    <cellStyle name="xl28 2" xfId="389"/>
    <cellStyle name="xl28 3" xfId="221"/>
    <cellStyle name="xl29" xfId="39"/>
    <cellStyle name="xl29 2" xfId="391"/>
    <cellStyle name="xl29 3" xfId="223"/>
    <cellStyle name="xl30" xfId="46"/>
    <cellStyle name="xl30 2" xfId="397"/>
    <cellStyle name="xl30 3" xfId="229"/>
    <cellStyle name="xl31" xfId="53"/>
    <cellStyle name="xl31 2" xfId="402"/>
    <cellStyle name="xl31 3" xfId="234"/>
    <cellStyle name="xl32" xfId="185"/>
    <cellStyle name="xl32 2" xfId="526"/>
    <cellStyle name="xl32 3" xfId="902"/>
    <cellStyle name="xl32 4" xfId="353"/>
    <cellStyle name="xl32 5" xfId="1015"/>
    <cellStyle name="xl33" xfId="13"/>
    <cellStyle name="xl33 2" xfId="366"/>
    <cellStyle name="xl33 3" xfId="198"/>
    <cellStyle name="xl34" xfId="30"/>
    <cellStyle name="xl34 2" xfId="383"/>
    <cellStyle name="xl34 3" xfId="215"/>
    <cellStyle name="xl35" xfId="40"/>
    <cellStyle name="xl35 2" xfId="392"/>
    <cellStyle name="xl35 3" xfId="224"/>
    <cellStyle name="xl36" xfId="47"/>
    <cellStyle name="xl36 2" xfId="398"/>
    <cellStyle name="xl36 3" xfId="230"/>
    <cellStyle name="xl37" xfId="54"/>
    <cellStyle name="xl37 2" xfId="403"/>
    <cellStyle name="xl37 3" xfId="235"/>
    <cellStyle name="xl38" xfId="57"/>
    <cellStyle name="xl38 2" xfId="406"/>
    <cellStyle name="xl38 3" xfId="238"/>
    <cellStyle name="xl39" xfId="31"/>
    <cellStyle name="xl39 2" xfId="384"/>
    <cellStyle name="xl39 3" xfId="216"/>
    <cellStyle name="xl40" xfId="23"/>
    <cellStyle name="xl40 2" xfId="376"/>
    <cellStyle name="xl40 3" xfId="208"/>
    <cellStyle name="xl41" xfId="41"/>
    <cellStyle name="xl41 2" xfId="393"/>
    <cellStyle name="xl41 3" xfId="225"/>
    <cellStyle name="xl42" xfId="48"/>
    <cellStyle name="xl42 2" xfId="399"/>
    <cellStyle name="xl42 3" xfId="231"/>
    <cellStyle name="xl43" xfId="55"/>
    <cellStyle name="xl43 2" xfId="404"/>
    <cellStyle name="xl43 3" xfId="236"/>
    <cellStyle name="xl44" xfId="37"/>
    <cellStyle name="xl44 2" xfId="390"/>
    <cellStyle name="xl44 3" xfId="222"/>
    <cellStyle name="xl44 4" xfId="969"/>
    <cellStyle name="xl45" xfId="38"/>
    <cellStyle name="xl45 2" xfId="394"/>
    <cellStyle name="xl45 3" xfId="779"/>
    <cellStyle name="xl45 4" xfId="226"/>
    <cellStyle name="xl45 5" xfId="975"/>
    <cellStyle name="xl46" xfId="42"/>
    <cellStyle name="xl46 2" xfId="408"/>
    <cellStyle name="xl46 3" xfId="240"/>
    <cellStyle name="xl46 4" xfId="1118"/>
    <cellStyle name="xl47" xfId="59"/>
    <cellStyle name="xl47 2" xfId="356"/>
    <cellStyle name="xl47 3" xfId="188"/>
    <cellStyle name="xl47 4" xfId="981"/>
    <cellStyle name="xl48" xfId="2"/>
    <cellStyle name="xl48 2" xfId="373"/>
    <cellStyle name="xl48 3" xfId="205"/>
    <cellStyle name="xl48 4" xfId="999"/>
    <cellStyle name="xl49" xfId="20"/>
    <cellStyle name="xl49 2" xfId="379"/>
    <cellStyle name="xl49 3" xfId="211"/>
    <cellStyle name="xl49 4" xfId="986"/>
    <cellStyle name="xl50" xfId="26"/>
    <cellStyle name="xl50 2" xfId="381"/>
    <cellStyle name="xl50 3" xfId="213"/>
    <cellStyle name="xl50 4" xfId="977"/>
    <cellStyle name="xl51" xfId="28"/>
    <cellStyle name="xl51 2" xfId="362"/>
    <cellStyle name="xl51 3" xfId="194"/>
    <cellStyle name="xl51 4" xfId="1008"/>
    <cellStyle name="xl52" xfId="9"/>
    <cellStyle name="xl52 2" xfId="367"/>
    <cellStyle name="xl52 3" xfId="199"/>
    <cellStyle name="xl52 4" xfId="976"/>
    <cellStyle name="xl53" xfId="14"/>
    <cellStyle name="xl53 2" xfId="374"/>
    <cellStyle name="xl53 3" xfId="206"/>
    <cellStyle name="xl53 4" xfId="998"/>
    <cellStyle name="xl54" xfId="21"/>
    <cellStyle name="xl54 2" xfId="357"/>
    <cellStyle name="xl54 3" xfId="189"/>
    <cellStyle name="xl54 4" xfId="1012"/>
    <cellStyle name="xl55" xfId="3"/>
    <cellStyle name="xl55 2" xfId="388"/>
    <cellStyle name="xl55 3" xfId="220"/>
    <cellStyle name="xl55 4" xfId="985"/>
    <cellStyle name="xl56" xfId="34"/>
    <cellStyle name="xl56 2" xfId="363"/>
    <cellStyle name="xl56 3" xfId="195"/>
    <cellStyle name="xl56 4" xfId="1007"/>
    <cellStyle name="xl57" xfId="10"/>
    <cellStyle name="xl57 2" xfId="368"/>
    <cellStyle name="xl57 3" xfId="200"/>
    <cellStyle name="xl57 4" xfId="1004"/>
    <cellStyle name="xl58" xfId="15"/>
    <cellStyle name="xl58 2" xfId="375"/>
    <cellStyle name="xl58 3" xfId="207"/>
    <cellStyle name="xl58 4" xfId="997"/>
    <cellStyle name="xl59" xfId="22"/>
    <cellStyle name="xl59 2" xfId="378"/>
    <cellStyle name="xl59 3" xfId="210"/>
    <cellStyle name="xl59 4" xfId="978"/>
    <cellStyle name="xl60" xfId="25"/>
    <cellStyle name="xl60 2" xfId="380"/>
    <cellStyle name="xl60 3" xfId="212"/>
    <cellStyle name="xl60 4" xfId="973"/>
    <cellStyle name="xl61" xfId="27"/>
    <cellStyle name="xl61 2" xfId="382"/>
    <cellStyle name="xl61 3" xfId="214"/>
    <cellStyle name="xl61 4" xfId="988"/>
    <cellStyle name="xl62" xfId="29"/>
    <cellStyle name="xl62 2" xfId="385"/>
    <cellStyle name="xl62 3" xfId="217"/>
    <cellStyle name="xl62 4" xfId="972"/>
    <cellStyle name="xl63" xfId="32"/>
    <cellStyle name="xl63 2" xfId="386"/>
    <cellStyle name="xl63 3" xfId="218"/>
    <cellStyle name="xl63 4" xfId="982"/>
    <cellStyle name="xl64" xfId="33"/>
    <cellStyle name="xl64 2" xfId="358"/>
    <cellStyle name="xl64 3" xfId="190"/>
    <cellStyle name="xl64 4" xfId="1011"/>
    <cellStyle name="xl65" xfId="4"/>
    <cellStyle name="xl65 2" xfId="364"/>
    <cellStyle name="xl65 3" xfId="196"/>
    <cellStyle name="xl65 4" xfId="1006"/>
    <cellStyle name="xl66" xfId="11"/>
    <cellStyle name="xl66 2" xfId="369"/>
    <cellStyle name="xl66 3" xfId="201"/>
    <cellStyle name="xl66 4" xfId="1003"/>
    <cellStyle name="xl67" xfId="16"/>
    <cellStyle name="xl67 2" xfId="395"/>
    <cellStyle name="xl67 3" xfId="780"/>
    <cellStyle name="xl67 4" xfId="227"/>
    <cellStyle name="xl67 5" xfId="984"/>
    <cellStyle name="xl68" xfId="43"/>
    <cellStyle name="xl68 2" xfId="400"/>
    <cellStyle name="xl68 3" xfId="232"/>
    <cellStyle name="xl68 4" xfId="966"/>
    <cellStyle name="xl69" xfId="6"/>
    <cellStyle name="xl69 2" xfId="396"/>
    <cellStyle name="xl69 3" xfId="228"/>
    <cellStyle name="xl69 4" xfId="993"/>
    <cellStyle name="xl70" xfId="17"/>
    <cellStyle name="xl70 2" xfId="401"/>
    <cellStyle name="xl70 3" xfId="233"/>
    <cellStyle name="xl70 4" xfId="1122"/>
    <cellStyle name="xl71" xfId="24"/>
    <cellStyle name="xl71 2" xfId="405"/>
    <cellStyle name="xl71 3" xfId="785"/>
    <cellStyle name="xl71 4" xfId="237"/>
    <cellStyle name="xl71 5" xfId="1120"/>
    <cellStyle name="xl72" xfId="36"/>
    <cellStyle name="xl72 2" xfId="407"/>
    <cellStyle name="xl72 3" xfId="239"/>
    <cellStyle name="xl72 4" xfId="1119"/>
    <cellStyle name="xl73" xfId="44"/>
    <cellStyle name="xl73 2" xfId="360"/>
    <cellStyle name="xl73 3" xfId="192"/>
    <cellStyle name="xl73 4" xfId="1010"/>
    <cellStyle name="xl74" xfId="49"/>
    <cellStyle name="xl74 2" xfId="370"/>
    <cellStyle name="xl74 3" xfId="202"/>
    <cellStyle name="xl74 4" xfId="1002"/>
    <cellStyle name="xl75" xfId="56"/>
    <cellStyle name="xl75 2" xfId="377"/>
    <cellStyle name="xl75 3" xfId="209"/>
    <cellStyle name="xl75 4" xfId="996"/>
    <cellStyle name="xl76" xfId="58"/>
    <cellStyle name="xl76 2" xfId="371"/>
    <cellStyle name="xl76 3" xfId="203"/>
    <cellStyle name="xl76 4" xfId="1001"/>
    <cellStyle name="xl77" xfId="18"/>
    <cellStyle name="xl77 2" xfId="409"/>
    <cellStyle name="xl77 3" xfId="241"/>
    <cellStyle name="xl77 4" xfId="1117"/>
    <cellStyle name="xl78" xfId="45"/>
    <cellStyle name="xl78 2" xfId="412"/>
    <cellStyle name="xl78 3" xfId="244"/>
    <cellStyle name="xl78 4" xfId="1115"/>
    <cellStyle name="xl79" xfId="50"/>
    <cellStyle name="xl79 2" xfId="416"/>
    <cellStyle name="xl79 3" xfId="248"/>
    <cellStyle name="xl79 4" xfId="1111"/>
    <cellStyle name="xl80" xfId="51"/>
    <cellStyle name="xl80 2" xfId="425"/>
    <cellStyle name="xl80 3" xfId="255"/>
    <cellStyle name="xl80 4" xfId="1099"/>
    <cellStyle name="xl81" xfId="52"/>
    <cellStyle name="xl81 2" xfId="427"/>
    <cellStyle name="xl81 3" xfId="257"/>
    <cellStyle name="xl81 4" xfId="1100"/>
    <cellStyle name="xl82" xfId="60"/>
    <cellStyle name="xl82 2" xfId="423"/>
    <cellStyle name="xl82 3" xfId="801"/>
    <cellStyle name="xl82 4" xfId="242"/>
    <cellStyle name="xl82 5" xfId="1116"/>
    <cellStyle name="xl83" xfId="62"/>
    <cellStyle name="xl83 2" xfId="410"/>
    <cellStyle name="xl83 3" xfId="789"/>
    <cellStyle name="xl83 4" xfId="253"/>
    <cellStyle name="xl83 5" xfId="1085"/>
    <cellStyle name="xl84" xfId="65"/>
    <cellStyle name="xl84 2" xfId="421"/>
    <cellStyle name="xl84 3" xfId="799"/>
    <cellStyle name="xl84 4" xfId="256"/>
    <cellStyle name="xl84 5" xfId="1072"/>
    <cellStyle name="xl85" xfId="72"/>
    <cellStyle name="xl85 2" xfId="426"/>
    <cellStyle name="xl85 3" xfId="804"/>
    <cellStyle name="xl85 4" xfId="258"/>
    <cellStyle name="xl85 5" xfId="1066"/>
    <cellStyle name="xl86" xfId="74"/>
    <cellStyle name="xl86 2" xfId="428"/>
    <cellStyle name="xl86 3" xfId="806"/>
    <cellStyle name="xl86 4" xfId="263"/>
    <cellStyle name="xl86 5" xfId="1098"/>
    <cellStyle name="xl87" xfId="61"/>
    <cellStyle name="xl87 2" xfId="433"/>
    <cellStyle name="xl87 3" xfId="811"/>
    <cellStyle name="xl87 4" xfId="243"/>
    <cellStyle name="xl87 5" xfId="995"/>
    <cellStyle name="xl88" xfId="70"/>
    <cellStyle name="xl88 2" xfId="411"/>
    <cellStyle name="xl88 3" xfId="790"/>
    <cellStyle name="xl88 4" xfId="249"/>
    <cellStyle name="xl88 5" xfId="1110"/>
    <cellStyle name="xl89" xfId="73"/>
    <cellStyle name="xl89 2" xfId="417"/>
    <cellStyle name="xl89 3" xfId="795"/>
    <cellStyle name="xl89 4" xfId="259"/>
    <cellStyle name="xl89 5" xfId="1080"/>
    <cellStyle name="xl90" xfId="75"/>
    <cellStyle name="xl90 2" xfId="429"/>
    <cellStyle name="xl90 3" xfId="807"/>
    <cellStyle name="xl90 4" xfId="245"/>
    <cellStyle name="xl90 5" xfId="1114"/>
    <cellStyle name="xl91" xfId="80"/>
    <cellStyle name="xl91 2" xfId="413"/>
    <cellStyle name="xl91 3" xfId="792"/>
    <cellStyle name="xl91 4" xfId="250"/>
    <cellStyle name="xl91 5" xfId="1109"/>
    <cellStyle name="xl92" xfId="66"/>
    <cellStyle name="xl92 2" xfId="418"/>
    <cellStyle name="xl92 3" xfId="796"/>
    <cellStyle name="xl92 4" xfId="260"/>
    <cellStyle name="xl92 5" xfId="1071"/>
    <cellStyle name="xl93" xfId="76"/>
    <cellStyle name="xl93 2" xfId="430"/>
    <cellStyle name="xl93 3" xfId="808"/>
    <cellStyle name="xl93 4" xfId="251"/>
    <cellStyle name="xl93 5" xfId="1095"/>
    <cellStyle name="xl94" xfId="63"/>
    <cellStyle name="xl94 2" xfId="419"/>
    <cellStyle name="xl94 3" xfId="797"/>
    <cellStyle name="xl94 4" xfId="254"/>
    <cellStyle name="xl94 5" xfId="992"/>
    <cellStyle name="xl95" xfId="67"/>
    <cellStyle name="xl95 2" xfId="422"/>
    <cellStyle name="xl95 3" xfId="800"/>
    <cellStyle name="xl95 4" xfId="261"/>
    <cellStyle name="xl95 5" xfId="1094"/>
    <cellStyle name="xl96" xfId="77"/>
    <cellStyle name="xl96 2" xfId="431"/>
    <cellStyle name="xl96 3" xfId="809"/>
    <cellStyle name="xl96 4" xfId="252"/>
    <cellStyle name="xl96 5" xfId="1059"/>
    <cellStyle name="xl97" xfId="68"/>
    <cellStyle name="xl97 2" xfId="420"/>
    <cellStyle name="xl97 3" xfId="798"/>
    <cellStyle name="xl97 4" xfId="262"/>
    <cellStyle name="xl97 5" xfId="1067"/>
    <cellStyle name="xl98" xfId="71"/>
    <cellStyle name="xl98 2" xfId="432"/>
    <cellStyle name="xl98 3" xfId="810"/>
    <cellStyle name="xl98 4" xfId="246"/>
    <cellStyle name="xl98 5" xfId="1113"/>
    <cellStyle name="xl99" xfId="78"/>
    <cellStyle name="xl99 2" xfId="424"/>
    <cellStyle name="xl99 3" xfId="802"/>
    <cellStyle name="xl99 4" xfId="247"/>
    <cellStyle name="xl99 5" xfId="1112"/>
    <cellStyle name="Обычный" xfId="0" builtinId="0"/>
    <cellStyle name="Обычный 10" xfId="553"/>
    <cellStyle name="Обычный 100" xfId="624"/>
    <cellStyle name="Обычный 101" xfId="625"/>
    <cellStyle name="Обычный 102" xfId="626"/>
    <cellStyle name="Обычный 103" xfId="627"/>
    <cellStyle name="Обычный 104" xfId="628"/>
    <cellStyle name="Обычный 105" xfId="629"/>
    <cellStyle name="Обычный 106" xfId="630"/>
    <cellStyle name="Обычный 107" xfId="631"/>
    <cellStyle name="Обычный 108" xfId="632"/>
    <cellStyle name="Обычный 109" xfId="633"/>
    <cellStyle name="Обычный 11" xfId="541"/>
    <cellStyle name="Обычный 110" xfId="634"/>
    <cellStyle name="Обычный 111" xfId="635"/>
    <cellStyle name="Обычный 112" xfId="636"/>
    <cellStyle name="Обычный 113" xfId="637"/>
    <cellStyle name="Обычный 114" xfId="638"/>
    <cellStyle name="Обычный 115" xfId="639"/>
    <cellStyle name="Обычный 116" xfId="640"/>
    <cellStyle name="Обычный 117" xfId="641"/>
    <cellStyle name="Обычный 118" xfId="642"/>
    <cellStyle name="Обычный 119" xfId="643"/>
    <cellStyle name="Обычный 12" xfId="554"/>
    <cellStyle name="Обычный 120" xfId="644"/>
    <cellStyle name="Обычный 121" xfId="645"/>
    <cellStyle name="Обычный 122" xfId="646"/>
    <cellStyle name="Обычный 123" xfId="647"/>
    <cellStyle name="Обычный 124" xfId="648"/>
    <cellStyle name="Обычный 125" xfId="649"/>
    <cellStyle name="Обычный 126" xfId="650"/>
    <cellStyle name="Обычный 127" xfId="651"/>
    <cellStyle name="Обычный 128" xfId="652"/>
    <cellStyle name="Обычный 129" xfId="653"/>
    <cellStyle name="Обычный 13" xfId="555"/>
    <cellStyle name="Обычный 130" xfId="654"/>
    <cellStyle name="Обычный 131" xfId="655"/>
    <cellStyle name="Обычный 132" xfId="656"/>
    <cellStyle name="Обычный 133" xfId="657"/>
    <cellStyle name="Обычный 134" xfId="658"/>
    <cellStyle name="Обычный 135" xfId="659"/>
    <cellStyle name="Обычный 136" xfId="660"/>
    <cellStyle name="Обычный 137" xfId="661"/>
    <cellStyle name="Обычный 138" xfId="662"/>
    <cellStyle name="Обычный 139" xfId="663"/>
    <cellStyle name="Обычный 14" xfId="547"/>
    <cellStyle name="Обычный 140" xfId="664"/>
    <cellStyle name="Обычный 141" xfId="665"/>
    <cellStyle name="Обычный 142" xfId="666"/>
    <cellStyle name="Обычный 143" xfId="667"/>
    <cellStyle name="Обычный 144" xfId="668"/>
    <cellStyle name="Обычный 145" xfId="669"/>
    <cellStyle name="Обычный 146" xfId="670"/>
    <cellStyle name="Обычный 147" xfId="671"/>
    <cellStyle name="Обычный 148" xfId="672"/>
    <cellStyle name="Обычный 149" xfId="673"/>
    <cellStyle name="Обычный 15" xfId="540"/>
    <cellStyle name="Обычный 150" xfId="674"/>
    <cellStyle name="Обычный 151" xfId="675"/>
    <cellStyle name="Обычный 152" xfId="676"/>
    <cellStyle name="Обычный 153" xfId="677"/>
    <cellStyle name="Обычный 154" xfId="678"/>
    <cellStyle name="Обычный 155" xfId="679"/>
    <cellStyle name="Обычный 156" xfId="680"/>
    <cellStyle name="Обычный 157" xfId="681"/>
    <cellStyle name="Обычный 158" xfId="682"/>
    <cellStyle name="Обычный 159" xfId="683"/>
    <cellStyle name="Обычный 16" xfId="539"/>
    <cellStyle name="Обычный 160" xfId="684"/>
    <cellStyle name="Обычный 161" xfId="685"/>
    <cellStyle name="Обычный 162" xfId="686"/>
    <cellStyle name="Обычный 163" xfId="687"/>
    <cellStyle name="Обычный 164" xfId="688"/>
    <cellStyle name="Обычный 165" xfId="689"/>
    <cellStyle name="Обычный 166" xfId="690"/>
    <cellStyle name="Обычный 167" xfId="691"/>
    <cellStyle name="Обычный 168" xfId="692"/>
    <cellStyle name="Обычный 169" xfId="693"/>
    <cellStyle name="Обычный 17" xfId="536"/>
    <cellStyle name="Обычный 170" xfId="694"/>
    <cellStyle name="Обычный 171" xfId="695"/>
    <cellStyle name="Обычный 172" xfId="696"/>
    <cellStyle name="Обычный 173" xfId="697"/>
    <cellStyle name="Обычный 174" xfId="698"/>
    <cellStyle name="Обычный 175" xfId="699"/>
    <cellStyle name="Обычный 176" xfId="700"/>
    <cellStyle name="Обычный 177" xfId="701"/>
    <cellStyle name="Обычный 178" xfId="702"/>
    <cellStyle name="Обычный 179" xfId="703"/>
    <cellStyle name="Обычный 18" xfId="561"/>
    <cellStyle name="Обычный 180" xfId="704"/>
    <cellStyle name="Обычный 181" xfId="705"/>
    <cellStyle name="Обычный 182" xfId="706"/>
    <cellStyle name="Обычный 183" xfId="707"/>
    <cellStyle name="Обычный 184" xfId="708"/>
    <cellStyle name="Обычный 185" xfId="709"/>
    <cellStyle name="Обычный 186" xfId="710"/>
    <cellStyle name="Обычный 187" xfId="711"/>
    <cellStyle name="Обычный 188" xfId="712"/>
    <cellStyle name="Обычный 189" xfId="713"/>
    <cellStyle name="Обычный 19" xfId="549"/>
    <cellStyle name="Обычный 190" xfId="714"/>
    <cellStyle name="Обычный 191" xfId="715"/>
    <cellStyle name="Обычный 192" xfId="716"/>
    <cellStyle name="Обычный 193" xfId="717"/>
    <cellStyle name="Обычный 194" xfId="718"/>
    <cellStyle name="Обычный 195" xfId="719"/>
    <cellStyle name="Обычный 196" xfId="720"/>
    <cellStyle name="Обычный 197" xfId="721"/>
    <cellStyle name="Обычный 198" xfId="722"/>
    <cellStyle name="Обычный 199" xfId="723"/>
    <cellStyle name="Обычный 2" xfId="354"/>
    <cellStyle name="Обычный 20" xfId="531"/>
    <cellStyle name="Обычный 200" xfId="724"/>
    <cellStyle name="Обычный 201" xfId="725"/>
    <cellStyle name="Обычный 202" xfId="726"/>
    <cellStyle name="Обычный 203" xfId="727"/>
    <cellStyle name="Обычный 204" xfId="728"/>
    <cellStyle name="Обычный 205" xfId="729"/>
    <cellStyle name="Обычный 206" xfId="730"/>
    <cellStyle name="Обычный 207" xfId="731"/>
    <cellStyle name="Обычный 208" xfId="732"/>
    <cellStyle name="Обычный 209" xfId="733"/>
    <cellStyle name="Обычный 21" xfId="566"/>
    <cellStyle name="Обычный 210" xfId="734"/>
    <cellStyle name="Обычный 211" xfId="735"/>
    <cellStyle name="Обычный 212" xfId="736"/>
    <cellStyle name="Обычный 213" xfId="737"/>
    <cellStyle name="Обычный 214" xfId="738"/>
    <cellStyle name="Обычный 215" xfId="739"/>
    <cellStyle name="Обычный 216" xfId="740"/>
    <cellStyle name="Обычный 217" xfId="741"/>
    <cellStyle name="Обычный 218" xfId="742"/>
    <cellStyle name="Обычный 219" xfId="743"/>
    <cellStyle name="Обычный 22" xfId="532"/>
    <cellStyle name="Обычный 220" xfId="744"/>
    <cellStyle name="Обычный 221" xfId="745"/>
    <cellStyle name="Обычный 222" xfId="746"/>
    <cellStyle name="Обычный 223" xfId="747"/>
    <cellStyle name="Обычный 224" xfId="748"/>
    <cellStyle name="Обычный 225" xfId="749"/>
    <cellStyle name="Обычный 226" xfId="750"/>
    <cellStyle name="Обычный 227" xfId="751"/>
    <cellStyle name="Обычный 228" xfId="752"/>
    <cellStyle name="Обычный 229" xfId="753"/>
    <cellStyle name="Обычный 23" xfId="556"/>
    <cellStyle name="Обычный 230" xfId="754"/>
    <cellStyle name="Обычный 231" xfId="755"/>
    <cellStyle name="Обычный 232" xfId="756"/>
    <cellStyle name="Обычный 233" xfId="757"/>
    <cellStyle name="Обычный 234" xfId="758"/>
    <cellStyle name="Обычный 235" xfId="759"/>
    <cellStyle name="Обычный 236" xfId="805"/>
    <cellStyle name="Обычный 237" xfId="908"/>
    <cellStyle name="Обычный 238" xfId="778"/>
    <cellStyle name="Обычный 239" xfId="769"/>
    <cellStyle name="Обычный 24" xfId="550"/>
    <cellStyle name="Обычный 240" xfId="784"/>
    <cellStyle name="Обычный 241" xfId="770"/>
    <cellStyle name="Обычный 242" xfId="904"/>
    <cellStyle name="Обычный 243" xfId="776"/>
    <cellStyle name="Обычный 244" xfId="766"/>
    <cellStyle name="Обычный 245" xfId="764"/>
    <cellStyle name="Обычный 246" xfId="761"/>
    <cellStyle name="Обычный 247" xfId="786"/>
    <cellStyle name="Обычный 248" xfId="775"/>
    <cellStyle name="Обычный 249" xfId="762"/>
    <cellStyle name="Обычный 25" xfId="529"/>
    <cellStyle name="Обычный 250" xfId="774"/>
    <cellStyle name="Обычный 251" xfId="907"/>
    <cellStyle name="Обычный 252" xfId="777"/>
    <cellStyle name="Обычный 253" xfId="787"/>
    <cellStyle name="Обычный 254" xfId="912"/>
    <cellStyle name="Обычный 255" xfId="781"/>
    <cellStyle name="Обычный 256" xfId="898"/>
    <cellStyle name="Обычный 257" xfId="765"/>
    <cellStyle name="Обычный 258" xfId="791"/>
    <cellStyle name="Обычный 259" xfId="913"/>
    <cellStyle name="Обычный 26" xfId="567"/>
    <cellStyle name="Обычный 260" xfId="803"/>
    <cellStyle name="Обычный 261" xfId="914"/>
    <cellStyle name="Обычный 262" xfId="919"/>
    <cellStyle name="Обычный 263" xfId="917"/>
    <cellStyle name="Обычный 264" xfId="918"/>
    <cellStyle name="Обычный 265" xfId="916"/>
    <cellStyle name="Обычный 266" xfId="915"/>
    <cellStyle name="Обычный 267" xfId="903"/>
    <cellStyle name="Обычный 268" xfId="771"/>
    <cellStyle name="Обычный 269" xfId="783"/>
    <cellStyle name="Обычный 27" xfId="528"/>
    <cellStyle name="Обычный 270" xfId="763"/>
    <cellStyle name="Обычный 271" xfId="909"/>
    <cellStyle name="Обычный 272" xfId="768"/>
    <cellStyle name="Обычный 273" xfId="905"/>
    <cellStyle name="Обычный 274" xfId="772"/>
    <cellStyle name="Обычный 275" xfId="782"/>
    <cellStyle name="Обычный 276" xfId="767"/>
    <cellStyle name="Обычный 277" xfId="911"/>
    <cellStyle name="Обычный 278" xfId="773"/>
    <cellStyle name="Обычный 279" xfId="910"/>
    <cellStyle name="Обычный 28" xfId="568"/>
    <cellStyle name="Обычный 280" xfId="788"/>
    <cellStyle name="Обычный 281" xfId="760"/>
    <cellStyle name="Обычный 282" xfId="906"/>
    <cellStyle name="Обычный 283" xfId="920"/>
    <cellStyle name="Обычный 284" xfId="921"/>
    <cellStyle name="Обычный 285" xfId="922"/>
    <cellStyle name="Обычный 286" xfId="923"/>
    <cellStyle name="Обычный 287" xfId="924"/>
    <cellStyle name="Обычный 288" xfId="925"/>
    <cellStyle name="Обычный 289" xfId="926"/>
    <cellStyle name="Обычный 29" xfId="573"/>
    <cellStyle name="Обычный 290" xfId="927"/>
    <cellStyle name="Обычный 291" xfId="928"/>
    <cellStyle name="Обычный 292" xfId="929"/>
    <cellStyle name="Обычный 293" xfId="930"/>
    <cellStyle name="Обычный 294" xfId="931"/>
    <cellStyle name="Обычный 295" xfId="932"/>
    <cellStyle name="Обычный 296" xfId="933"/>
    <cellStyle name="Обычный 297" xfId="934"/>
    <cellStyle name="Обычный 298" xfId="935"/>
    <cellStyle name="Обычный 299" xfId="936"/>
    <cellStyle name="Обычный 3" xfId="527"/>
    <cellStyle name="Обычный 30" xfId="571"/>
    <cellStyle name="Обычный 300" xfId="186"/>
    <cellStyle name="Обычный 301" xfId="937"/>
    <cellStyle name="Обычный 302" xfId="1014"/>
    <cellStyle name="Обычный 303" xfId="979"/>
    <cellStyle name="Обычный 304" xfId="950"/>
    <cellStyle name="Обычный 305" xfId="961"/>
    <cellStyle name="Обычный 306" xfId="989"/>
    <cellStyle name="Обычный 307" xfId="947"/>
    <cellStyle name="Обычный 308" xfId="974"/>
    <cellStyle name="Обычный 309" xfId="942"/>
    <cellStyle name="Обычный 31" xfId="572"/>
    <cellStyle name="Обычный 310" xfId="1013"/>
    <cellStyle name="Обычный 311" xfId="963"/>
    <cellStyle name="Обычный 312" xfId="943"/>
    <cellStyle name="Обычный 313" xfId="1121"/>
    <cellStyle name="Обычный 314" xfId="962"/>
    <cellStyle name="Обычный 315" xfId="987"/>
    <cellStyle name="Обычный 316" xfId="964"/>
    <cellStyle name="Обычный 317" xfId="952"/>
    <cellStyle name="Обычный 318" xfId="959"/>
    <cellStyle name="Обычный 319" xfId="994"/>
    <cellStyle name="Обычный 32" xfId="570"/>
    <cellStyle name="Обычный 320" xfId="958"/>
    <cellStyle name="Обычный 321" xfId="944"/>
    <cellStyle name="Обычный 322" xfId="1000"/>
    <cellStyle name="Обычный 323" xfId="949"/>
    <cellStyle name="Обычный 324" xfId="941"/>
    <cellStyle name="Обычный 325" xfId="946"/>
    <cellStyle name="Обычный 326" xfId="957"/>
    <cellStyle name="Обычный 327" xfId="1019"/>
    <cellStyle name="Обычный 328" xfId="1078"/>
    <cellStyle name="Обычный 329" xfId="940"/>
    <cellStyle name="Обычный 33" xfId="569"/>
    <cellStyle name="Обычный 330" xfId="948"/>
    <cellStyle name="Обычный 331" xfId="945"/>
    <cellStyle name="Обычный 332" xfId="960"/>
    <cellStyle name="Обычный 333" xfId="955"/>
    <cellStyle name="Обычный 334" xfId="953"/>
    <cellStyle name="Обычный 335" xfId="939"/>
    <cellStyle name="Обычный 336" xfId="1009"/>
    <cellStyle name="Обычный 337" xfId="956"/>
    <cellStyle name="Обычный 338" xfId="954"/>
    <cellStyle name="Обычный 339" xfId="938"/>
    <cellStyle name="Обычный 34" xfId="557"/>
    <cellStyle name="Обычный 340" xfId="1005"/>
    <cellStyle name="Обычный 341" xfId="965"/>
    <cellStyle name="Обычный 342" xfId="1090"/>
    <cellStyle name="Обычный 343" xfId="1089"/>
    <cellStyle name="Обычный 344" xfId="1123"/>
    <cellStyle name="Обычный 345" xfId="1124"/>
    <cellStyle name="Обычный 346" xfId="1125"/>
    <cellStyle name="Обычный 347" xfId="1126"/>
    <cellStyle name="Обычный 348" xfId="1127"/>
    <cellStyle name="Обычный 349" xfId="1128"/>
    <cellStyle name="Обычный 35" xfId="543"/>
    <cellStyle name="Обычный 350" xfId="1129"/>
    <cellStyle name="Обычный 351" xfId="1130"/>
    <cellStyle name="Обычный 352" xfId="1131"/>
    <cellStyle name="Обычный 353" xfId="1132"/>
    <cellStyle name="Обычный 354" xfId="1133"/>
    <cellStyle name="Обычный 355" xfId="1134"/>
    <cellStyle name="Обычный 356" xfId="1135"/>
    <cellStyle name="Обычный 357" xfId="1136"/>
    <cellStyle name="Обычный 358" xfId="1137"/>
    <cellStyle name="Обычный 359" xfId="1138"/>
    <cellStyle name="Обычный 36" xfId="548"/>
    <cellStyle name="Обычный 360" xfId="1139"/>
    <cellStyle name="Обычный 361" xfId="1140"/>
    <cellStyle name="Обычный 362" xfId="1141"/>
    <cellStyle name="Обычный 363" xfId="1142"/>
    <cellStyle name="Обычный 364" xfId="1143"/>
    <cellStyle name="Обычный 365" xfId="1144"/>
    <cellStyle name="Обычный 366" xfId="1145"/>
    <cellStyle name="Обычный 367" xfId="1146"/>
    <cellStyle name="Обычный 368" xfId="1147"/>
    <cellStyle name="Обычный 369" xfId="1148"/>
    <cellStyle name="Обычный 37" xfId="534"/>
    <cellStyle name="Обычный 370" xfId="1149"/>
    <cellStyle name="Обычный 371" xfId="1150"/>
    <cellStyle name="Обычный 372" xfId="1151"/>
    <cellStyle name="Обычный 373" xfId="1152"/>
    <cellStyle name="Обычный 374" xfId="1153"/>
    <cellStyle name="Обычный 375" xfId="1154"/>
    <cellStyle name="Обычный 376" xfId="1155"/>
    <cellStyle name="Обычный 377" xfId="1156"/>
    <cellStyle name="Обычный 378" xfId="1157"/>
    <cellStyle name="Обычный 379" xfId="1158"/>
    <cellStyle name="Обычный 38" xfId="563"/>
    <cellStyle name="Обычный 380" xfId="1159"/>
    <cellStyle name="Обычный 381" xfId="1160"/>
    <cellStyle name="Обычный 382" xfId="1161"/>
    <cellStyle name="Обычный 383" xfId="1162"/>
    <cellStyle name="Обычный 384" xfId="1163"/>
    <cellStyle name="Обычный 385" xfId="1164"/>
    <cellStyle name="Обычный 386" xfId="1165"/>
    <cellStyle name="Обычный 387" xfId="1166"/>
    <cellStyle name="Обычный 388" xfId="1167"/>
    <cellStyle name="Обычный 389" xfId="1168"/>
    <cellStyle name="Обычный 39" xfId="530"/>
    <cellStyle name="Обычный 390" xfId="1169"/>
    <cellStyle name="Обычный 391" xfId="1170"/>
    <cellStyle name="Обычный 392" xfId="1171"/>
    <cellStyle name="Обычный 393" xfId="1172"/>
    <cellStyle name="Обычный 394" xfId="1173"/>
    <cellStyle name="Обычный 395" xfId="1174"/>
    <cellStyle name="Обычный 396" xfId="1175"/>
    <cellStyle name="Обычный 397" xfId="1176"/>
    <cellStyle name="Обычный 398" xfId="1177"/>
    <cellStyle name="Обычный 399" xfId="1178"/>
    <cellStyle name="Обычный 4" xfId="562"/>
    <cellStyle name="Обычный 40" xfId="559"/>
    <cellStyle name="Обычный 400" xfId="1179"/>
    <cellStyle name="Обычный 401" xfId="1180"/>
    <cellStyle name="Обычный 402" xfId="1181"/>
    <cellStyle name="Обычный 403" xfId="1182"/>
    <cellStyle name="Обычный 404" xfId="1183"/>
    <cellStyle name="Обычный 405" xfId="1184"/>
    <cellStyle name="Обычный 406" xfId="1185"/>
    <cellStyle name="Обычный 407" xfId="1186"/>
    <cellStyle name="Обычный 408" xfId="1187"/>
    <cellStyle name="Обычный 409" xfId="1188"/>
    <cellStyle name="Обычный 41" xfId="542"/>
    <cellStyle name="Обычный 410" xfId="1189"/>
    <cellStyle name="Обычный 411" xfId="1190"/>
    <cellStyle name="Обычный 412" xfId="1191"/>
    <cellStyle name="Обычный 413" xfId="1192"/>
    <cellStyle name="Обычный 414" xfId="1193"/>
    <cellStyle name="Обычный 415" xfId="1194"/>
    <cellStyle name="Обычный 416" xfId="1195"/>
    <cellStyle name="Обычный 417" xfId="1196"/>
    <cellStyle name="Обычный 418" xfId="1197"/>
    <cellStyle name="Обычный 419" xfId="1198"/>
    <cellStyle name="Обычный 42" xfId="552"/>
    <cellStyle name="Обычный 420" xfId="1199"/>
    <cellStyle name="Обычный 421" xfId="1200"/>
    <cellStyle name="Обычный 422" xfId="1201"/>
    <cellStyle name="Обычный 423" xfId="1202"/>
    <cellStyle name="Обычный 424" xfId="1203"/>
    <cellStyle name="Обычный 425" xfId="1204"/>
    <cellStyle name="Обычный 426" xfId="1205"/>
    <cellStyle name="Обычный 427" xfId="1206"/>
    <cellStyle name="Обычный 428" xfId="1207"/>
    <cellStyle name="Обычный 429" xfId="1208"/>
    <cellStyle name="Обычный 43" xfId="533"/>
    <cellStyle name="Обычный 430" xfId="1209"/>
    <cellStyle name="Обычный 431" xfId="1210"/>
    <cellStyle name="Обычный 432" xfId="1211"/>
    <cellStyle name="Обычный 433" xfId="1212"/>
    <cellStyle name="Обычный 434" xfId="1213"/>
    <cellStyle name="Обычный 435" xfId="1214"/>
    <cellStyle name="Обычный 436" xfId="1215"/>
    <cellStyle name="Обычный 437" xfId="1216"/>
    <cellStyle name="Обычный 438" xfId="1217"/>
    <cellStyle name="Обычный 439" xfId="1218"/>
    <cellStyle name="Обычный 44" xfId="565"/>
    <cellStyle name="Обычный 440" xfId="1219"/>
    <cellStyle name="Обычный 441" xfId="1220"/>
    <cellStyle name="Обычный 442" xfId="1221"/>
    <cellStyle name="Обычный 443" xfId="1222"/>
    <cellStyle name="Обычный 444" xfId="1223"/>
    <cellStyle name="Обычный 445" xfId="1224"/>
    <cellStyle name="Обычный 446" xfId="1225"/>
    <cellStyle name="Обычный 447" xfId="1226"/>
    <cellStyle name="Обычный 448" xfId="1227"/>
    <cellStyle name="Обычный 449" xfId="1228"/>
    <cellStyle name="Обычный 45" xfId="537"/>
    <cellStyle name="Обычный 450" xfId="1229"/>
    <cellStyle name="Обычный 451" xfId="1230"/>
    <cellStyle name="Обычный 452" xfId="1231"/>
    <cellStyle name="Обычный 453" xfId="1232"/>
    <cellStyle name="Обычный 454" xfId="1233"/>
    <cellStyle name="Обычный 455" xfId="1234"/>
    <cellStyle name="Обычный 456" xfId="1235"/>
    <cellStyle name="Обычный 457" xfId="1236"/>
    <cellStyle name="Обычный 458" xfId="1237"/>
    <cellStyle name="Обычный 459" xfId="1238"/>
    <cellStyle name="Обычный 46" xfId="564"/>
    <cellStyle name="Обычный 460" xfId="1239"/>
    <cellStyle name="Обычный 461" xfId="1240"/>
    <cellStyle name="Обычный 462" xfId="1241"/>
    <cellStyle name="Обычный 463" xfId="1242"/>
    <cellStyle name="Обычный 464" xfId="1243"/>
    <cellStyle name="Обычный 465" xfId="1244"/>
    <cellStyle name="Обычный 466" xfId="1245"/>
    <cellStyle name="Обычный 467" xfId="1246"/>
    <cellStyle name="Обычный 468" xfId="1247"/>
    <cellStyle name="Обычный 469" xfId="1248"/>
    <cellStyle name="Обычный 47" xfId="545"/>
    <cellStyle name="Обычный 470" xfId="1249"/>
    <cellStyle name="Обычный 471" xfId="1250"/>
    <cellStyle name="Обычный 472" xfId="1251"/>
    <cellStyle name="Обычный 473" xfId="1252"/>
    <cellStyle name="Обычный 474" xfId="1253"/>
    <cellStyle name="Обычный 475" xfId="1254"/>
    <cellStyle name="Обычный 476" xfId="1255"/>
    <cellStyle name="Обычный 477" xfId="1256"/>
    <cellStyle name="Обычный 478" xfId="1257"/>
    <cellStyle name="Обычный 479" xfId="1258"/>
    <cellStyle name="Обычный 48" xfId="535"/>
    <cellStyle name="Обычный 480" xfId="1259"/>
    <cellStyle name="Обычный 481" xfId="1260"/>
    <cellStyle name="Обычный 482" xfId="1261"/>
    <cellStyle name="Обычный 483" xfId="1262"/>
    <cellStyle name="Обычный 484" xfId="1263"/>
    <cellStyle name="Обычный 485" xfId="1264"/>
    <cellStyle name="Обычный 486" xfId="1265"/>
    <cellStyle name="Обычный 487" xfId="1266"/>
    <cellStyle name="Обычный 488" xfId="1267"/>
    <cellStyle name="Обычный 489" xfId="1268"/>
    <cellStyle name="Обычный 49" xfId="560"/>
    <cellStyle name="Обычный 490" xfId="1269"/>
    <cellStyle name="Обычный 491" xfId="1270"/>
    <cellStyle name="Обычный 492" xfId="1271"/>
    <cellStyle name="Обычный 493" xfId="1272"/>
    <cellStyle name="Обычный 494" xfId="1273"/>
    <cellStyle name="Обычный 495" xfId="1274"/>
    <cellStyle name="Обычный 496" xfId="1275"/>
    <cellStyle name="Обычный 497" xfId="1276"/>
    <cellStyle name="Обычный 498" xfId="1277"/>
    <cellStyle name="Обычный 499" xfId="1278"/>
    <cellStyle name="Обычный 5" xfId="546"/>
    <cellStyle name="Обычный 50" xfId="574"/>
    <cellStyle name="Обычный 500" xfId="1279"/>
    <cellStyle name="Обычный 501" xfId="1280"/>
    <cellStyle name="Обычный 502" xfId="1281"/>
    <cellStyle name="Обычный 503" xfId="1282"/>
    <cellStyle name="Обычный 504" xfId="1283"/>
    <cellStyle name="Обычный 505" xfId="1284"/>
    <cellStyle name="Обычный 506" xfId="1285"/>
    <cellStyle name="Обычный 507" xfId="1286"/>
    <cellStyle name="Обычный 508" xfId="1287"/>
    <cellStyle name="Обычный 509" xfId="1288"/>
    <cellStyle name="Обычный 51" xfId="575"/>
    <cellStyle name="Обычный 510" xfId="1289"/>
    <cellStyle name="Обычный 511" xfId="1290"/>
    <cellStyle name="Обычный 512" xfId="1291"/>
    <cellStyle name="Обычный 513" xfId="1292"/>
    <cellStyle name="Обычный 514" xfId="1293"/>
    <cellStyle name="Обычный 515" xfId="1294"/>
    <cellStyle name="Обычный 516" xfId="1295"/>
    <cellStyle name="Обычный 517" xfId="1296"/>
    <cellStyle name="Обычный 518" xfId="1297"/>
    <cellStyle name="Обычный 519" xfId="1298"/>
    <cellStyle name="Обычный 52" xfId="576"/>
    <cellStyle name="Обычный 520" xfId="1299"/>
    <cellStyle name="Обычный 521" xfId="1300"/>
    <cellStyle name="Обычный 522" xfId="1301"/>
    <cellStyle name="Обычный 523" xfId="1302"/>
    <cellStyle name="Обычный 524" xfId="1303"/>
    <cellStyle name="Обычный 525" xfId="1304"/>
    <cellStyle name="Обычный 526" xfId="1305"/>
    <cellStyle name="Обычный 527" xfId="1306"/>
    <cellStyle name="Обычный 528" xfId="1307"/>
    <cellStyle name="Обычный 529" xfId="1308"/>
    <cellStyle name="Обычный 53" xfId="577"/>
    <cellStyle name="Обычный 530" xfId="1309"/>
    <cellStyle name="Обычный 531" xfId="1310"/>
    <cellStyle name="Обычный 532" xfId="1311"/>
    <cellStyle name="Обычный 533" xfId="1312"/>
    <cellStyle name="Обычный 534" xfId="1313"/>
    <cellStyle name="Обычный 535" xfId="1314"/>
    <cellStyle name="Обычный 536" xfId="1315"/>
    <cellStyle name="Обычный 537" xfId="1316"/>
    <cellStyle name="Обычный 538" xfId="1317"/>
    <cellStyle name="Обычный 539" xfId="1318"/>
    <cellStyle name="Обычный 54" xfId="578"/>
    <cellStyle name="Обычный 540" xfId="1319"/>
    <cellStyle name="Обычный 541" xfId="1320"/>
    <cellStyle name="Обычный 542" xfId="1321"/>
    <cellStyle name="Обычный 543" xfId="1322"/>
    <cellStyle name="Обычный 544" xfId="1323"/>
    <cellStyle name="Обычный 545" xfId="1324"/>
    <cellStyle name="Обычный 546" xfId="1325"/>
    <cellStyle name="Обычный 547" xfId="1326"/>
    <cellStyle name="Обычный 548" xfId="1327"/>
    <cellStyle name="Обычный 549" xfId="1328"/>
    <cellStyle name="Обычный 55" xfId="579"/>
    <cellStyle name="Обычный 550" xfId="1329"/>
    <cellStyle name="Обычный 551" xfId="1330"/>
    <cellStyle name="Обычный 552" xfId="1331"/>
    <cellStyle name="Обычный 553" xfId="1332"/>
    <cellStyle name="Обычный 554" xfId="1333"/>
    <cellStyle name="Обычный 555" xfId="1334"/>
    <cellStyle name="Обычный 556" xfId="1335"/>
    <cellStyle name="Обычный 557" xfId="1336"/>
    <cellStyle name="Обычный 558" xfId="1337"/>
    <cellStyle name="Обычный 559" xfId="1338"/>
    <cellStyle name="Обычный 56" xfId="580"/>
    <cellStyle name="Обычный 560" xfId="1339"/>
    <cellStyle name="Обычный 561" xfId="1340"/>
    <cellStyle name="Обычный 562" xfId="1341"/>
    <cellStyle name="Обычный 563" xfId="1342"/>
    <cellStyle name="Обычный 564" xfId="1343"/>
    <cellStyle name="Обычный 565" xfId="1344"/>
    <cellStyle name="Обычный 566" xfId="1345"/>
    <cellStyle name="Обычный 567" xfId="1346"/>
    <cellStyle name="Обычный 568" xfId="1347"/>
    <cellStyle name="Обычный 569" xfId="1348"/>
    <cellStyle name="Обычный 57" xfId="581"/>
    <cellStyle name="Обычный 570" xfId="1349"/>
    <cellStyle name="Обычный 571" xfId="1350"/>
    <cellStyle name="Обычный 572" xfId="1351"/>
    <cellStyle name="Обычный 573" xfId="1352"/>
    <cellStyle name="Обычный 574" xfId="1353"/>
    <cellStyle name="Обычный 575" xfId="1354"/>
    <cellStyle name="Обычный 576" xfId="1355"/>
    <cellStyle name="Обычный 577" xfId="1356"/>
    <cellStyle name="Обычный 58" xfId="582"/>
    <cellStyle name="Обычный 59" xfId="583"/>
    <cellStyle name="Обычный 6" xfId="544"/>
    <cellStyle name="Обычный 60" xfId="584"/>
    <cellStyle name="Обычный 61" xfId="585"/>
    <cellStyle name="Обычный 62" xfId="586"/>
    <cellStyle name="Обычный 63" xfId="587"/>
    <cellStyle name="Обычный 64" xfId="588"/>
    <cellStyle name="Обычный 65" xfId="589"/>
    <cellStyle name="Обычный 66" xfId="590"/>
    <cellStyle name="Обычный 67" xfId="591"/>
    <cellStyle name="Обычный 68" xfId="592"/>
    <cellStyle name="Обычный 69" xfId="593"/>
    <cellStyle name="Обычный 7" xfId="551"/>
    <cellStyle name="Обычный 70" xfId="594"/>
    <cellStyle name="Обычный 71" xfId="595"/>
    <cellStyle name="Обычный 72" xfId="596"/>
    <cellStyle name="Обычный 73" xfId="597"/>
    <cellStyle name="Обычный 74" xfId="598"/>
    <cellStyle name="Обычный 75" xfId="599"/>
    <cellStyle name="Обычный 76" xfId="600"/>
    <cellStyle name="Обычный 77" xfId="601"/>
    <cellStyle name="Обычный 78" xfId="602"/>
    <cellStyle name="Обычный 79" xfId="603"/>
    <cellStyle name="Обычный 8" xfId="538"/>
    <cellStyle name="Обычный 80" xfId="604"/>
    <cellStyle name="Обычный 81" xfId="605"/>
    <cellStyle name="Обычный 82" xfId="606"/>
    <cellStyle name="Обычный 83" xfId="607"/>
    <cellStyle name="Обычный 84" xfId="608"/>
    <cellStyle name="Обычный 85" xfId="609"/>
    <cellStyle name="Обычный 86" xfId="610"/>
    <cellStyle name="Обычный 87" xfId="611"/>
    <cellStyle name="Обычный 88" xfId="612"/>
    <cellStyle name="Обычный 89" xfId="613"/>
    <cellStyle name="Обычный 9" xfId="558"/>
    <cellStyle name="Обычный 90" xfId="614"/>
    <cellStyle name="Обычный 91" xfId="615"/>
    <cellStyle name="Обычный 92" xfId="616"/>
    <cellStyle name="Обычный 93" xfId="617"/>
    <cellStyle name="Обычный 94" xfId="618"/>
    <cellStyle name="Обычный 95" xfId="619"/>
    <cellStyle name="Обычный 96" xfId="620"/>
    <cellStyle name="Обычный 97" xfId="621"/>
    <cellStyle name="Обычный 98" xfId="622"/>
    <cellStyle name="Обычный 99" xfId="623"/>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7"/>
  <sheetViews>
    <sheetView tabSelected="1" view="pageBreakPreview" zoomScaleNormal="100" zoomScaleSheetLayoutView="100" zoomScalePageLayoutView="70" workbookViewId="0">
      <selection activeCell="E723" sqref="E723"/>
    </sheetView>
  </sheetViews>
  <sheetFormatPr defaultRowHeight="15.6" x14ac:dyDescent="0.3"/>
  <cols>
    <col min="1" max="1" width="63.5546875" style="5" customWidth="1"/>
    <col min="2" max="2" width="27.5546875" style="5" customWidth="1"/>
    <col min="3" max="5" width="18.88671875" style="5" customWidth="1"/>
    <col min="6" max="6" width="14.5546875" style="5" customWidth="1"/>
    <col min="7" max="7" width="14.44140625" style="5" customWidth="1"/>
    <col min="8" max="8" width="8.88671875" style="5" customWidth="1"/>
    <col min="9" max="16384" width="8.88671875" style="5"/>
  </cols>
  <sheetData>
    <row r="1" spans="1:8" ht="9" customHeight="1" x14ac:dyDescent="0.3">
      <c r="A1" s="1"/>
      <c r="B1" s="2"/>
      <c r="C1" s="2"/>
      <c r="D1" s="2"/>
      <c r="E1" s="3"/>
      <c r="F1" s="3"/>
      <c r="G1" s="3"/>
      <c r="H1" s="4"/>
    </row>
    <row r="2" spans="1:8" ht="18.600000000000001" x14ac:dyDescent="0.3">
      <c r="A2" s="9" t="s">
        <v>1322</v>
      </c>
      <c r="B2" s="9"/>
      <c r="C2" s="9"/>
      <c r="D2" s="9"/>
      <c r="E2" s="9"/>
      <c r="F2" s="9"/>
      <c r="G2" s="9"/>
      <c r="H2" s="4"/>
    </row>
    <row r="3" spans="1:8" ht="16.2" customHeight="1" x14ac:dyDescent="0.3">
      <c r="A3" s="1"/>
      <c r="B3" s="6"/>
      <c r="C3" s="6"/>
      <c r="D3" s="6"/>
      <c r="E3" s="3"/>
      <c r="F3" s="3"/>
      <c r="G3" s="10" t="s">
        <v>1323</v>
      </c>
      <c r="H3" s="4"/>
    </row>
    <row r="4" spans="1:8" ht="15.6" customHeight="1" x14ac:dyDescent="0.3">
      <c r="A4" s="20" t="s">
        <v>0</v>
      </c>
      <c r="B4" s="20" t="s">
        <v>1</v>
      </c>
      <c r="C4" s="22" t="s">
        <v>1325</v>
      </c>
      <c r="D4" s="22" t="s">
        <v>1326</v>
      </c>
      <c r="E4" s="22" t="s">
        <v>1327</v>
      </c>
      <c r="F4" s="22" t="s">
        <v>1324</v>
      </c>
      <c r="G4" s="22" t="s">
        <v>1328</v>
      </c>
      <c r="H4" s="4"/>
    </row>
    <row r="5" spans="1:8" ht="65.400000000000006" customHeight="1" x14ac:dyDescent="0.3">
      <c r="A5" s="12"/>
      <c r="B5" s="12"/>
      <c r="C5" s="22"/>
      <c r="D5" s="22"/>
      <c r="E5" s="22"/>
      <c r="F5" s="22"/>
      <c r="G5" s="22"/>
      <c r="H5" s="4"/>
    </row>
    <row r="6" spans="1:8" x14ac:dyDescent="0.3">
      <c r="A6" s="25" t="s">
        <v>3</v>
      </c>
      <c r="B6" s="23" t="s">
        <v>4</v>
      </c>
      <c r="C6" s="26">
        <v>9572288098.6299992</v>
      </c>
      <c r="D6" s="26">
        <v>48376192368.040001</v>
      </c>
      <c r="E6" s="26">
        <v>11631769054.860001</v>
      </c>
      <c r="F6" s="14">
        <f>E6/D6*100</f>
        <v>24.044407973176064</v>
      </c>
      <c r="G6" s="14">
        <f>E6/C6*100</f>
        <v>121.51503313533529</v>
      </c>
      <c r="H6" s="4"/>
    </row>
    <row r="7" spans="1:8" x14ac:dyDescent="0.3">
      <c r="A7" s="25" t="s">
        <v>5</v>
      </c>
      <c r="B7" s="23" t="s">
        <v>6</v>
      </c>
      <c r="C7" s="26">
        <v>5669710497.3100004</v>
      </c>
      <c r="D7" s="26">
        <v>28181255876</v>
      </c>
      <c r="E7" s="26">
        <v>7502315890.8400002</v>
      </c>
      <c r="F7" s="14">
        <f t="shared" ref="F7:F70" si="0">E7/D7*100</f>
        <v>26.621652079136744</v>
      </c>
      <c r="G7" s="14">
        <f t="shared" ref="G7:G70" si="1">E7/C7*100</f>
        <v>132.32273313424875</v>
      </c>
      <c r="H7" s="4"/>
    </row>
    <row r="8" spans="1:8" x14ac:dyDescent="0.3">
      <c r="A8" s="18" t="s">
        <v>7</v>
      </c>
      <c r="B8" s="17" t="s">
        <v>8</v>
      </c>
      <c r="C8" s="19">
        <v>2120946151.0899999</v>
      </c>
      <c r="D8" s="19">
        <v>9303403000</v>
      </c>
      <c r="E8" s="19">
        <v>2495087953.0700002</v>
      </c>
      <c r="F8" s="24">
        <f t="shared" si="0"/>
        <v>26.819089241538823</v>
      </c>
      <c r="G8" s="24">
        <f t="shared" si="1"/>
        <v>117.64032537024671</v>
      </c>
      <c r="H8" s="4"/>
    </row>
    <row r="9" spans="1:8" ht="46.8" x14ac:dyDescent="0.3">
      <c r="A9" s="18" t="s">
        <v>9</v>
      </c>
      <c r="B9" s="17" t="s">
        <v>10</v>
      </c>
      <c r="C9" s="19">
        <v>2120946151.0899999</v>
      </c>
      <c r="D9" s="19">
        <v>9303403000</v>
      </c>
      <c r="E9" s="19">
        <v>2495087953.0700002</v>
      </c>
      <c r="F9" s="24">
        <f t="shared" si="0"/>
        <v>26.819089241538823</v>
      </c>
      <c r="G9" s="24">
        <f t="shared" si="1"/>
        <v>117.64032537024671</v>
      </c>
      <c r="H9" s="4"/>
    </row>
    <row r="10" spans="1:8" ht="46.8" x14ac:dyDescent="0.3">
      <c r="A10" s="18" t="s">
        <v>11</v>
      </c>
      <c r="B10" s="17" t="s">
        <v>12</v>
      </c>
      <c r="C10" s="19">
        <v>1990658917.0899999</v>
      </c>
      <c r="D10" s="19">
        <v>8602971000</v>
      </c>
      <c r="E10" s="19">
        <v>2064758807.1800001</v>
      </c>
      <c r="F10" s="24">
        <f t="shared" si="0"/>
        <v>24.0005319927267</v>
      </c>
      <c r="G10" s="24">
        <f t="shared" si="1"/>
        <v>103.72238003476365</v>
      </c>
      <c r="H10" s="4"/>
    </row>
    <row r="11" spans="1:8" ht="46.8" x14ac:dyDescent="0.3">
      <c r="A11" s="18" t="s">
        <v>13</v>
      </c>
      <c r="B11" s="17" t="s">
        <v>14</v>
      </c>
      <c r="C11" s="19">
        <v>130287234</v>
      </c>
      <c r="D11" s="19">
        <v>700432000</v>
      </c>
      <c r="E11" s="19">
        <v>430329145.88999999</v>
      </c>
      <c r="F11" s="24">
        <f t="shared" si="0"/>
        <v>61.437676446821385</v>
      </c>
      <c r="G11" s="24">
        <f t="shared" si="1"/>
        <v>330.29264086610357</v>
      </c>
      <c r="H11" s="4"/>
    </row>
    <row r="12" spans="1:8" x14ac:dyDescent="0.3">
      <c r="A12" s="18" t="s">
        <v>15</v>
      </c>
      <c r="B12" s="17" t="s">
        <v>16</v>
      </c>
      <c r="C12" s="19">
        <v>3548764346.2199998</v>
      </c>
      <c r="D12" s="19">
        <v>18877852876</v>
      </c>
      <c r="E12" s="19">
        <v>5007227937.7700005</v>
      </c>
      <c r="F12" s="24">
        <f t="shared" si="0"/>
        <v>26.52435089234033</v>
      </c>
      <c r="G12" s="24">
        <f t="shared" si="1"/>
        <v>141.09778641975754</v>
      </c>
      <c r="H12" s="4"/>
    </row>
    <row r="13" spans="1:8" ht="78" x14ac:dyDescent="0.3">
      <c r="A13" s="18" t="s">
        <v>17</v>
      </c>
      <c r="B13" s="17" t="s">
        <v>18</v>
      </c>
      <c r="C13" s="19">
        <v>3487773273.4899998</v>
      </c>
      <c r="D13" s="19">
        <v>17724171426.259998</v>
      </c>
      <c r="E13" s="19">
        <v>4818994976.25</v>
      </c>
      <c r="F13" s="24">
        <f t="shared" si="0"/>
        <v>27.188830780039812</v>
      </c>
      <c r="G13" s="24">
        <f t="shared" si="1"/>
        <v>138.16824083372623</v>
      </c>
      <c r="H13" s="4"/>
    </row>
    <row r="14" spans="1:8" ht="108" customHeight="1" x14ac:dyDescent="0.3">
      <c r="A14" s="18" t="s">
        <v>19</v>
      </c>
      <c r="B14" s="17" t="s">
        <v>20</v>
      </c>
      <c r="C14" s="19">
        <v>15166523.810000001</v>
      </c>
      <c r="D14" s="19">
        <v>223426400.30000001</v>
      </c>
      <c r="E14" s="19">
        <v>59445144.159999996</v>
      </c>
      <c r="F14" s="24">
        <f t="shared" si="0"/>
        <v>26.606141476648045</v>
      </c>
      <c r="G14" s="24">
        <f t="shared" si="1"/>
        <v>391.94969727212651</v>
      </c>
      <c r="H14" s="4"/>
    </row>
    <row r="15" spans="1:8" ht="46.8" x14ac:dyDescent="0.3">
      <c r="A15" s="18" t="s">
        <v>21</v>
      </c>
      <c r="B15" s="17" t="s">
        <v>22</v>
      </c>
      <c r="C15" s="19">
        <v>20102164.98</v>
      </c>
      <c r="D15" s="19">
        <v>270578899.54000002</v>
      </c>
      <c r="E15" s="19">
        <v>32566358.100000001</v>
      </c>
      <c r="F15" s="24">
        <f t="shared" si="0"/>
        <v>12.035808466722543</v>
      </c>
      <c r="G15" s="24">
        <f t="shared" si="1"/>
        <v>162.00423254112604</v>
      </c>
      <c r="H15" s="4"/>
    </row>
    <row r="16" spans="1:8" ht="93.6" x14ac:dyDescent="0.3">
      <c r="A16" s="18" t="s">
        <v>23</v>
      </c>
      <c r="B16" s="17" t="s">
        <v>24</v>
      </c>
      <c r="C16" s="19">
        <v>9200693.7599999998</v>
      </c>
      <c r="D16" s="19">
        <v>64583561.640000001</v>
      </c>
      <c r="E16" s="19">
        <v>17880278</v>
      </c>
      <c r="F16" s="24">
        <f t="shared" si="0"/>
        <v>27.685493871749873</v>
      </c>
      <c r="G16" s="24">
        <f t="shared" si="1"/>
        <v>194.33619318724072</v>
      </c>
      <c r="H16" s="4"/>
    </row>
    <row r="17" spans="1:8" ht="95.4" customHeight="1" x14ac:dyDescent="0.3">
      <c r="A17" s="18" t="s">
        <v>25</v>
      </c>
      <c r="B17" s="17" t="s">
        <v>26</v>
      </c>
      <c r="C17" s="19">
        <v>16521690.18</v>
      </c>
      <c r="D17" s="19">
        <v>595092588.25999999</v>
      </c>
      <c r="E17" s="19">
        <v>78341181.260000005</v>
      </c>
      <c r="F17" s="24">
        <f t="shared" si="0"/>
        <v>13.164536545323635</v>
      </c>
      <c r="G17" s="24">
        <f t="shared" si="1"/>
        <v>474.17171249727437</v>
      </c>
      <c r="H17" s="4"/>
    </row>
    <row r="18" spans="1:8" ht="46.8" x14ac:dyDescent="0.3">
      <c r="A18" s="25" t="s">
        <v>27</v>
      </c>
      <c r="B18" s="23" t="s">
        <v>28</v>
      </c>
      <c r="C18" s="26">
        <v>1320786906.23</v>
      </c>
      <c r="D18" s="26">
        <v>6796815559</v>
      </c>
      <c r="E18" s="26">
        <v>1323652701.5799999</v>
      </c>
      <c r="F18" s="14">
        <f t="shared" si="0"/>
        <v>19.474600864036777</v>
      </c>
      <c r="G18" s="14">
        <f t="shared" si="1"/>
        <v>100.21697635981113</v>
      </c>
      <c r="H18" s="4"/>
    </row>
    <row r="19" spans="1:8" ht="31.2" x14ac:dyDescent="0.3">
      <c r="A19" s="18" t="s">
        <v>29</v>
      </c>
      <c r="B19" s="17" t="s">
        <v>30</v>
      </c>
      <c r="C19" s="19">
        <v>1320786906.23</v>
      </c>
      <c r="D19" s="19">
        <v>6796815559</v>
      </c>
      <c r="E19" s="19">
        <v>1323652701.5799999</v>
      </c>
      <c r="F19" s="24">
        <f t="shared" si="0"/>
        <v>19.474600864036777</v>
      </c>
      <c r="G19" s="24">
        <f t="shared" si="1"/>
        <v>100.21697635981113</v>
      </c>
      <c r="H19" s="4"/>
    </row>
    <row r="20" spans="1:8" ht="31.2" x14ac:dyDescent="0.3">
      <c r="A20" s="18" t="s">
        <v>31</v>
      </c>
      <c r="B20" s="17" t="s">
        <v>32</v>
      </c>
      <c r="C20" s="19">
        <v>94229187.829999998</v>
      </c>
      <c r="D20" s="19">
        <v>503384000</v>
      </c>
      <c r="E20" s="19">
        <v>94798046.010000005</v>
      </c>
      <c r="F20" s="24">
        <f t="shared" si="0"/>
        <v>18.832153189215393</v>
      </c>
      <c r="G20" s="24">
        <f t="shared" si="1"/>
        <v>100.60369636319723</v>
      </c>
      <c r="H20" s="4"/>
    </row>
    <row r="21" spans="1:8" ht="31.2" x14ac:dyDescent="0.3">
      <c r="A21" s="18" t="s">
        <v>33</v>
      </c>
      <c r="B21" s="17" t="s">
        <v>34</v>
      </c>
      <c r="C21" s="19">
        <v>41584698.200000003</v>
      </c>
      <c r="D21" s="19">
        <v>219484000</v>
      </c>
      <c r="E21" s="19">
        <v>42275274.350000001</v>
      </c>
      <c r="F21" s="24">
        <f t="shared" si="0"/>
        <v>19.261210088206887</v>
      </c>
      <c r="G21" s="24">
        <f t="shared" si="1"/>
        <v>101.66064966175468</v>
      </c>
      <c r="H21" s="4"/>
    </row>
    <row r="22" spans="1:8" ht="202.8" x14ac:dyDescent="0.3">
      <c r="A22" s="18" t="s">
        <v>35</v>
      </c>
      <c r="B22" s="17" t="s">
        <v>36</v>
      </c>
      <c r="C22" s="19">
        <v>234036577.27000001</v>
      </c>
      <c r="D22" s="19">
        <v>1181421400</v>
      </c>
      <c r="E22" s="19">
        <v>279377455.61000001</v>
      </c>
      <c r="F22" s="24">
        <f t="shared" si="0"/>
        <v>23.647570258165292</v>
      </c>
      <c r="G22" s="24">
        <f t="shared" si="1"/>
        <v>119.37341541604063</v>
      </c>
      <c r="H22" s="4"/>
    </row>
    <row r="23" spans="1:8" ht="218.4" x14ac:dyDescent="0.3">
      <c r="A23" s="18" t="s">
        <v>37</v>
      </c>
      <c r="B23" s="17" t="s">
        <v>38</v>
      </c>
      <c r="C23" s="19">
        <v>135026453.34</v>
      </c>
      <c r="D23" s="19">
        <v>716567800</v>
      </c>
      <c r="E23" s="19">
        <v>169183063.06999999</v>
      </c>
      <c r="F23" s="24">
        <f t="shared" si="0"/>
        <v>23.610196141942186</v>
      </c>
      <c r="G23" s="24">
        <f t="shared" si="1"/>
        <v>125.29623557836685</v>
      </c>
      <c r="H23" s="4"/>
    </row>
    <row r="24" spans="1:8" ht="280.8" x14ac:dyDescent="0.3">
      <c r="A24" s="18" t="s">
        <v>39</v>
      </c>
      <c r="B24" s="17" t="s">
        <v>40</v>
      </c>
      <c r="C24" s="19">
        <v>99010123.930000007</v>
      </c>
      <c r="D24" s="19">
        <v>464853600</v>
      </c>
      <c r="E24" s="19">
        <v>110194392.54000001</v>
      </c>
      <c r="F24" s="24">
        <f t="shared" si="0"/>
        <v>23.705182134762428</v>
      </c>
      <c r="G24" s="24">
        <f t="shared" si="1"/>
        <v>111.29608586078254</v>
      </c>
      <c r="H24" s="4"/>
    </row>
    <row r="25" spans="1:8" ht="140.4" x14ac:dyDescent="0.3">
      <c r="A25" s="18" t="s">
        <v>41</v>
      </c>
      <c r="B25" s="17" t="s">
        <v>42</v>
      </c>
      <c r="C25" s="19">
        <v>197123.35</v>
      </c>
      <c r="D25" s="19">
        <v>1000000</v>
      </c>
      <c r="E25" s="19">
        <v>302370.06</v>
      </c>
      <c r="F25" s="24">
        <f t="shared" si="0"/>
        <v>30.237006000000001</v>
      </c>
      <c r="G25" s="24">
        <f t="shared" si="1"/>
        <v>153.39129534882602</v>
      </c>
      <c r="H25" s="4"/>
    </row>
    <row r="26" spans="1:8" ht="124.2" customHeight="1" x14ac:dyDescent="0.3">
      <c r="A26" s="18" t="s">
        <v>43</v>
      </c>
      <c r="B26" s="17" t="s">
        <v>44</v>
      </c>
      <c r="C26" s="19">
        <v>5628.21</v>
      </c>
      <c r="D26" s="19">
        <v>0</v>
      </c>
      <c r="E26" s="19">
        <v>-2324.09</v>
      </c>
      <c r="F26" s="24"/>
      <c r="G26" s="24"/>
      <c r="H26" s="4"/>
    </row>
    <row r="27" spans="1:8" ht="109.2" x14ac:dyDescent="0.3">
      <c r="A27" s="18" t="s">
        <v>45</v>
      </c>
      <c r="B27" s="17" t="s">
        <v>46</v>
      </c>
      <c r="C27" s="19">
        <v>11753.15</v>
      </c>
      <c r="D27" s="19">
        <v>100000</v>
      </c>
      <c r="E27" s="19">
        <v>34382.06</v>
      </c>
      <c r="F27" s="24">
        <f t="shared" si="0"/>
        <v>34.382059999999996</v>
      </c>
      <c r="G27" s="24">
        <f t="shared" si="1"/>
        <v>292.53485235872938</v>
      </c>
      <c r="H27" s="4"/>
    </row>
    <row r="28" spans="1:8" ht="109.2" x14ac:dyDescent="0.3">
      <c r="A28" s="18" t="s">
        <v>47</v>
      </c>
      <c r="B28" s="17" t="s">
        <v>48</v>
      </c>
      <c r="C28" s="19">
        <v>302492.01</v>
      </c>
      <c r="D28" s="19">
        <v>900000</v>
      </c>
      <c r="E28" s="19">
        <v>144898.65</v>
      </c>
      <c r="F28" s="24">
        <f t="shared" si="0"/>
        <v>16.09985</v>
      </c>
      <c r="G28" s="24">
        <f t="shared" si="1"/>
        <v>47.901645402138051</v>
      </c>
      <c r="H28" s="4"/>
    </row>
    <row r="29" spans="1:8" ht="78" x14ac:dyDescent="0.3">
      <c r="A29" s="18" t="s">
        <v>49</v>
      </c>
      <c r="B29" s="17" t="s">
        <v>50</v>
      </c>
      <c r="C29" s="19">
        <v>426531269.88999999</v>
      </c>
      <c r="D29" s="19">
        <v>2211760439</v>
      </c>
      <c r="E29" s="19">
        <v>429348793.45999998</v>
      </c>
      <c r="F29" s="24">
        <f t="shared" si="0"/>
        <v>19.412083962136549</v>
      </c>
      <c r="G29" s="24">
        <f t="shared" si="1"/>
        <v>100.66056670844476</v>
      </c>
      <c r="H29" s="4"/>
    </row>
    <row r="30" spans="1:8" ht="124.8" x14ac:dyDescent="0.3">
      <c r="A30" s="18" t="s">
        <v>51</v>
      </c>
      <c r="B30" s="17" t="s">
        <v>52</v>
      </c>
      <c r="C30" s="19">
        <v>395834539.44</v>
      </c>
      <c r="D30" s="19">
        <v>1891608439</v>
      </c>
      <c r="E30" s="19">
        <v>367155514.19</v>
      </c>
      <c r="F30" s="24">
        <f t="shared" si="0"/>
        <v>19.409699524500802</v>
      </c>
      <c r="G30" s="24">
        <f t="shared" si="1"/>
        <v>92.754794644607529</v>
      </c>
      <c r="H30" s="4"/>
    </row>
    <row r="31" spans="1:8" ht="124.8" x14ac:dyDescent="0.3">
      <c r="A31" s="18" t="s">
        <v>53</v>
      </c>
      <c r="B31" s="17" t="s">
        <v>54</v>
      </c>
      <c r="C31" s="19">
        <v>30696730.449999999</v>
      </c>
      <c r="D31" s="19">
        <v>320152000</v>
      </c>
      <c r="E31" s="19">
        <v>62193279.270000003</v>
      </c>
      <c r="F31" s="24">
        <f t="shared" si="0"/>
        <v>19.426172340013494</v>
      </c>
      <c r="G31" s="24">
        <f t="shared" si="1"/>
        <v>202.60554905449223</v>
      </c>
      <c r="H31" s="4"/>
    </row>
    <row r="32" spans="1:8" ht="93.6" x14ac:dyDescent="0.3">
      <c r="A32" s="18" t="s">
        <v>55</v>
      </c>
      <c r="B32" s="17" t="s">
        <v>56</v>
      </c>
      <c r="C32" s="19">
        <v>2991523.77</v>
      </c>
      <c r="D32" s="19">
        <v>12261454</v>
      </c>
      <c r="E32" s="19">
        <v>3071358.03</v>
      </c>
      <c r="F32" s="24">
        <f t="shared" si="0"/>
        <v>25.048889226351129</v>
      </c>
      <c r="G32" s="24">
        <f t="shared" si="1"/>
        <v>102.66868212115192</v>
      </c>
      <c r="H32" s="4"/>
    </row>
    <row r="33" spans="1:8" ht="140.4" x14ac:dyDescent="0.3">
      <c r="A33" s="18" t="s">
        <v>57</v>
      </c>
      <c r="B33" s="17" t="s">
        <v>58</v>
      </c>
      <c r="C33" s="19">
        <v>2776228.89</v>
      </c>
      <c r="D33" s="19">
        <v>10489454</v>
      </c>
      <c r="E33" s="19">
        <v>2626456.7400000002</v>
      </c>
      <c r="F33" s="24">
        <f t="shared" si="0"/>
        <v>25.039022431482138</v>
      </c>
      <c r="G33" s="24">
        <f t="shared" si="1"/>
        <v>94.605194458588045</v>
      </c>
      <c r="H33" s="4"/>
    </row>
    <row r="34" spans="1:8" ht="140.4" x14ac:dyDescent="0.3">
      <c r="A34" s="18" t="s">
        <v>59</v>
      </c>
      <c r="B34" s="17" t="s">
        <v>60</v>
      </c>
      <c r="C34" s="19">
        <v>215294.88</v>
      </c>
      <c r="D34" s="19">
        <v>1772000</v>
      </c>
      <c r="E34" s="19">
        <v>444901.29</v>
      </c>
      <c r="F34" s="24">
        <f t="shared" si="0"/>
        <v>25.107296275395029</v>
      </c>
      <c r="G34" s="24">
        <f t="shared" si="1"/>
        <v>206.64740842884882</v>
      </c>
      <c r="H34" s="4"/>
    </row>
    <row r="35" spans="1:8" ht="78" x14ac:dyDescent="0.3">
      <c r="A35" s="18" t="s">
        <v>61</v>
      </c>
      <c r="B35" s="17" t="s">
        <v>62</v>
      </c>
      <c r="C35" s="19">
        <v>597072184.09000003</v>
      </c>
      <c r="D35" s="19">
        <v>2943435722</v>
      </c>
      <c r="E35" s="19">
        <v>522019071.23000002</v>
      </c>
      <c r="F35" s="24">
        <f t="shared" si="0"/>
        <v>17.735025342265654</v>
      </c>
      <c r="G35" s="24">
        <f t="shared" si="1"/>
        <v>87.429809182219941</v>
      </c>
      <c r="H35" s="4"/>
    </row>
    <row r="36" spans="1:8" ht="124.8" x14ac:dyDescent="0.3">
      <c r="A36" s="18" t="s">
        <v>63</v>
      </c>
      <c r="B36" s="17" t="s">
        <v>64</v>
      </c>
      <c r="C36" s="19">
        <v>554101913.94000006</v>
      </c>
      <c r="D36" s="19">
        <v>2517118722</v>
      </c>
      <c r="E36" s="19">
        <v>446402047.66000003</v>
      </c>
      <c r="F36" s="24">
        <f t="shared" si="0"/>
        <v>17.734644129352276</v>
      </c>
      <c r="G36" s="24">
        <f t="shared" si="1"/>
        <v>80.563166527581771</v>
      </c>
      <c r="H36" s="4"/>
    </row>
    <row r="37" spans="1:8" ht="124.8" x14ac:dyDescent="0.3">
      <c r="A37" s="18" t="s">
        <v>65</v>
      </c>
      <c r="B37" s="17" t="s">
        <v>66</v>
      </c>
      <c r="C37" s="19">
        <v>42970270.149999999</v>
      </c>
      <c r="D37" s="19">
        <v>426317000</v>
      </c>
      <c r="E37" s="19">
        <v>75617023.569999993</v>
      </c>
      <c r="F37" s="24">
        <f t="shared" si="0"/>
        <v>17.737276151314628</v>
      </c>
      <c r="G37" s="24">
        <f t="shared" si="1"/>
        <v>175.97521101458562</v>
      </c>
      <c r="H37" s="4"/>
    </row>
    <row r="38" spans="1:8" ht="78" x14ac:dyDescent="0.3">
      <c r="A38" s="18" t="s">
        <v>67</v>
      </c>
      <c r="B38" s="17" t="s">
        <v>68</v>
      </c>
      <c r="C38" s="19">
        <v>-76175531.540000007</v>
      </c>
      <c r="D38" s="19">
        <v>-276931456</v>
      </c>
      <c r="E38" s="19">
        <v>-47716623.789999999</v>
      </c>
      <c r="F38" s="24">
        <f t="shared" si="0"/>
        <v>17.230481679192124</v>
      </c>
      <c r="G38" s="24">
        <f t="shared" si="1"/>
        <v>62.640355538502348</v>
      </c>
      <c r="H38" s="4"/>
    </row>
    <row r="39" spans="1:8" ht="124.8" x14ac:dyDescent="0.3">
      <c r="A39" s="18" t="s">
        <v>69</v>
      </c>
      <c r="B39" s="17" t="s">
        <v>70</v>
      </c>
      <c r="C39" s="19">
        <v>-70693307.959999993</v>
      </c>
      <c r="D39" s="19">
        <v>-236785456</v>
      </c>
      <c r="E39" s="19">
        <v>-40804636.710000001</v>
      </c>
      <c r="F39" s="24">
        <f t="shared" si="0"/>
        <v>17.2327462164737</v>
      </c>
      <c r="G39" s="24">
        <f t="shared" si="1"/>
        <v>57.720649786381848</v>
      </c>
      <c r="H39" s="4"/>
    </row>
    <row r="40" spans="1:8" ht="124.8" x14ac:dyDescent="0.3">
      <c r="A40" s="18" t="s">
        <v>71</v>
      </c>
      <c r="B40" s="17" t="s">
        <v>72</v>
      </c>
      <c r="C40" s="19">
        <v>-5482223.5800000001</v>
      </c>
      <c r="D40" s="19">
        <v>-40146000</v>
      </c>
      <c r="E40" s="19">
        <v>-6911987.0800000001</v>
      </c>
      <c r="F40" s="24">
        <f t="shared" si="0"/>
        <v>17.217125193045383</v>
      </c>
      <c r="G40" s="24">
        <f t="shared" si="1"/>
        <v>126.07999252741166</v>
      </c>
      <c r="H40" s="4"/>
    </row>
    <row r="41" spans="1:8" x14ac:dyDescent="0.3">
      <c r="A41" s="25" t="s">
        <v>73</v>
      </c>
      <c r="B41" s="23" t="s">
        <v>74</v>
      </c>
      <c r="C41" s="26">
        <v>905383679.02999997</v>
      </c>
      <c r="D41" s="26">
        <v>4342720934.6899996</v>
      </c>
      <c r="E41" s="26">
        <v>1045331734.13</v>
      </c>
      <c r="F41" s="14">
        <f t="shared" si="0"/>
        <v>24.070893567666463</v>
      </c>
      <c r="G41" s="14">
        <f t="shared" si="1"/>
        <v>115.45732028767472</v>
      </c>
      <c r="H41" s="4"/>
    </row>
    <row r="42" spans="1:8" ht="31.2" x14ac:dyDescent="0.3">
      <c r="A42" s="18" t="s">
        <v>75</v>
      </c>
      <c r="B42" s="17" t="s">
        <v>76</v>
      </c>
      <c r="C42" s="19">
        <v>574884441.45000005</v>
      </c>
      <c r="D42" s="19">
        <v>3874993000</v>
      </c>
      <c r="E42" s="19">
        <v>789305358.66999996</v>
      </c>
      <c r="F42" s="24">
        <f t="shared" si="0"/>
        <v>20.369207342310037</v>
      </c>
      <c r="G42" s="24">
        <f t="shared" si="1"/>
        <v>137.29809014820049</v>
      </c>
      <c r="H42" s="4"/>
    </row>
    <row r="43" spans="1:8" ht="31.2" x14ac:dyDescent="0.3">
      <c r="A43" s="18" t="s">
        <v>77</v>
      </c>
      <c r="B43" s="17" t="s">
        <v>78</v>
      </c>
      <c r="C43" s="19">
        <v>394847608.52999997</v>
      </c>
      <c r="D43" s="19">
        <v>2789995000</v>
      </c>
      <c r="E43" s="19">
        <v>525892512.06999999</v>
      </c>
      <c r="F43" s="24">
        <f t="shared" si="0"/>
        <v>18.849227760981648</v>
      </c>
      <c r="G43" s="24">
        <f t="shared" si="1"/>
        <v>133.18872919805045</v>
      </c>
      <c r="H43" s="4"/>
    </row>
    <row r="44" spans="1:8" ht="31.2" x14ac:dyDescent="0.3">
      <c r="A44" s="18" t="s">
        <v>77</v>
      </c>
      <c r="B44" s="17" t="s">
        <v>79</v>
      </c>
      <c r="C44" s="19">
        <v>394850668.83999997</v>
      </c>
      <c r="D44" s="19">
        <v>2789995000</v>
      </c>
      <c r="E44" s="19">
        <v>525965816.91000003</v>
      </c>
      <c r="F44" s="24">
        <f t="shared" si="0"/>
        <v>18.851855179310359</v>
      </c>
      <c r="G44" s="24">
        <f t="shared" si="1"/>
        <v>133.20626211807939</v>
      </c>
      <c r="H44" s="4"/>
    </row>
    <row r="45" spans="1:8" ht="46.8" x14ac:dyDescent="0.3">
      <c r="A45" s="18" t="s">
        <v>80</v>
      </c>
      <c r="B45" s="17" t="s">
        <v>81</v>
      </c>
      <c r="C45" s="19">
        <v>-3060.31</v>
      </c>
      <c r="D45" s="19">
        <v>0</v>
      </c>
      <c r="E45" s="19">
        <v>-73304.84</v>
      </c>
      <c r="F45" s="24"/>
      <c r="G45" s="24">
        <f t="shared" si="1"/>
        <v>2395.3403413379688</v>
      </c>
      <c r="H45" s="4"/>
    </row>
    <row r="46" spans="1:8" ht="46.8" x14ac:dyDescent="0.3">
      <c r="A46" s="18" t="s">
        <v>82</v>
      </c>
      <c r="B46" s="17" t="s">
        <v>83</v>
      </c>
      <c r="C46" s="19">
        <v>179798192.09</v>
      </c>
      <c r="D46" s="19">
        <v>1084998000</v>
      </c>
      <c r="E46" s="19">
        <v>263425305.41999999</v>
      </c>
      <c r="F46" s="24">
        <f t="shared" si="0"/>
        <v>24.278874746312894</v>
      </c>
      <c r="G46" s="24">
        <f t="shared" si="1"/>
        <v>146.51165418178371</v>
      </c>
      <c r="H46" s="4"/>
    </row>
    <row r="47" spans="1:8" ht="62.4" x14ac:dyDescent="0.3">
      <c r="A47" s="18" t="s">
        <v>84</v>
      </c>
      <c r="B47" s="17" t="s">
        <v>85</v>
      </c>
      <c r="C47" s="19">
        <v>179798172.61000001</v>
      </c>
      <c r="D47" s="19">
        <v>1084998000</v>
      </c>
      <c r="E47" s="19">
        <v>263471936.41999999</v>
      </c>
      <c r="F47" s="24">
        <f t="shared" si="0"/>
        <v>24.283172542253535</v>
      </c>
      <c r="G47" s="24">
        <f t="shared" si="1"/>
        <v>146.53760524668772</v>
      </c>
      <c r="H47" s="4"/>
    </row>
    <row r="48" spans="1:8" ht="62.4" x14ac:dyDescent="0.3">
      <c r="A48" s="18" t="s">
        <v>86</v>
      </c>
      <c r="B48" s="17" t="s">
        <v>87</v>
      </c>
      <c r="C48" s="19">
        <v>19.48</v>
      </c>
      <c r="D48" s="19">
        <v>0</v>
      </c>
      <c r="E48" s="19">
        <v>-46631</v>
      </c>
      <c r="F48" s="24"/>
      <c r="G48" s="24"/>
      <c r="H48" s="4"/>
    </row>
    <row r="49" spans="1:8" ht="46.8" x14ac:dyDescent="0.3">
      <c r="A49" s="18" t="s">
        <v>88</v>
      </c>
      <c r="B49" s="17" t="s">
        <v>89</v>
      </c>
      <c r="C49" s="19">
        <v>238640.83</v>
      </c>
      <c r="D49" s="19">
        <v>0</v>
      </c>
      <c r="E49" s="19">
        <v>-12458.82</v>
      </c>
      <c r="F49" s="24"/>
      <c r="G49" s="24"/>
      <c r="H49" s="4"/>
    </row>
    <row r="50" spans="1:8" ht="31.2" x14ac:dyDescent="0.3">
      <c r="A50" s="18" t="s">
        <v>90</v>
      </c>
      <c r="B50" s="17" t="s">
        <v>91</v>
      </c>
      <c r="C50" s="19">
        <v>117816269.68000001</v>
      </c>
      <c r="D50" s="19">
        <v>2271045.69</v>
      </c>
      <c r="E50" s="19">
        <v>-1433670.01</v>
      </c>
      <c r="F50" s="24"/>
      <c r="G50" s="24"/>
      <c r="H50" s="4"/>
    </row>
    <row r="51" spans="1:8" ht="31.2" x14ac:dyDescent="0.3">
      <c r="A51" s="18" t="s">
        <v>90</v>
      </c>
      <c r="B51" s="17" t="s">
        <v>92</v>
      </c>
      <c r="C51" s="19">
        <v>117813019.06999999</v>
      </c>
      <c r="D51" s="19">
        <v>2270840.69</v>
      </c>
      <c r="E51" s="19">
        <v>-1415157.81</v>
      </c>
      <c r="F51" s="24"/>
      <c r="G51" s="24"/>
      <c r="H51" s="4"/>
    </row>
    <row r="52" spans="1:8" ht="46.8" x14ac:dyDescent="0.3">
      <c r="A52" s="18" t="s">
        <v>93</v>
      </c>
      <c r="B52" s="17" t="s">
        <v>94</v>
      </c>
      <c r="C52" s="19">
        <v>3250.61</v>
      </c>
      <c r="D52" s="19">
        <v>205</v>
      </c>
      <c r="E52" s="19">
        <v>-18512.2</v>
      </c>
      <c r="F52" s="24"/>
      <c r="G52" s="24"/>
      <c r="H52" s="4"/>
    </row>
    <row r="53" spans="1:8" x14ac:dyDescent="0.3">
      <c r="A53" s="18" t="s">
        <v>95</v>
      </c>
      <c r="B53" s="17" t="s">
        <v>96</v>
      </c>
      <c r="C53" s="19">
        <v>122818530.95</v>
      </c>
      <c r="D53" s="19">
        <v>124197089</v>
      </c>
      <c r="E53" s="19">
        <v>147475388.81999999</v>
      </c>
      <c r="F53" s="24">
        <f t="shared" si="0"/>
        <v>118.74303174690351</v>
      </c>
      <c r="G53" s="24">
        <f t="shared" si="1"/>
        <v>120.0758449716663</v>
      </c>
      <c r="H53" s="4"/>
    </row>
    <row r="54" spans="1:8" x14ac:dyDescent="0.3">
      <c r="A54" s="18" t="s">
        <v>95</v>
      </c>
      <c r="B54" s="17" t="s">
        <v>97</v>
      </c>
      <c r="C54" s="19">
        <v>122823997.34</v>
      </c>
      <c r="D54" s="19">
        <v>124195589</v>
      </c>
      <c r="E54" s="19">
        <v>147478951.43000001</v>
      </c>
      <c r="F54" s="24">
        <f t="shared" si="0"/>
        <v>118.74733444035601</v>
      </c>
      <c r="G54" s="24">
        <f t="shared" si="1"/>
        <v>120.07340147198633</v>
      </c>
      <c r="H54" s="4"/>
    </row>
    <row r="55" spans="1:8" ht="31.2" x14ac:dyDescent="0.3">
      <c r="A55" s="18" t="s">
        <v>98</v>
      </c>
      <c r="B55" s="17" t="s">
        <v>99</v>
      </c>
      <c r="C55" s="19">
        <v>-5466.39</v>
      </c>
      <c r="D55" s="19">
        <v>1500</v>
      </c>
      <c r="E55" s="19">
        <v>-3562.61</v>
      </c>
      <c r="F55" s="24"/>
      <c r="G55" s="24">
        <f t="shared" si="1"/>
        <v>65.172993511256976</v>
      </c>
      <c r="H55" s="4"/>
    </row>
    <row r="56" spans="1:8" ht="31.2" x14ac:dyDescent="0.3">
      <c r="A56" s="18" t="s">
        <v>100</v>
      </c>
      <c r="B56" s="17" t="s">
        <v>101</v>
      </c>
      <c r="C56" s="19">
        <v>85192250.079999998</v>
      </c>
      <c r="D56" s="19">
        <v>307896800</v>
      </c>
      <c r="E56" s="19">
        <v>93774102.180000007</v>
      </c>
      <c r="F56" s="24">
        <f t="shared" si="0"/>
        <v>30.456341923657536</v>
      </c>
      <c r="G56" s="24">
        <f t="shared" si="1"/>
        <v>110.07351266334813</v>
      </c>
      <c r="H56" s="4"/>
    </row>
    <row r="57" spans="1:8" ht="46.8" x14ac:dyDescent="0.3">
      <c r="A57" s="18" t="s">
        <v>102</v>
      </c>
      <c r="B57" s="17" t="s">
        <v>103</v>
      </c>
      <c r="C57" s="19">
        <v>52547741.810000002</v>
      </c>
      <c r="D57" s="19">
        <v>198187000</v>
      </c>
      <c r="E57" s="19">
        <v>61925593.810000002</v>
      </c>
      <c r="F57" s="24">
        <f t="shared" si="0"/>
        <v>31.246042278252357</v>
      </c>
      <c r="G57" s="24">
        <f t="shared" si="1"/>
        <v>117.84634634521129</v>
      </c>
      <c r="H57" s="4"/>
    </row>
    <row r="58" spans="1:8" ht="46.8" x14ac:dyDescent="0.3">
      <c r="A58" s="18" t="s">
        <v>104</v>
      </c>
      <c r="B58" s="17" t="s">
        <v>105</v>
      </c>
      <c r="C58" s="19">
        <v>30073802.16</v>
      </c>
      <c r="D58" s="19">
        <v>99159800</v>
      </c>
      <c r="E58" s="19">
        <v>28670788.77</v>
      </c>
      <c r="F58" s="24">
        <f t="shared" si="0"/>
        <v>28.91372186107677</v>
      </c>
      <c r="G58" s="24">
        <f t="shared" si="1"/>
        <v>95.334765512735558</v>
      </c>
      <c r="H58" s="4"/>
    </row>
    <row r="59" spans="1:8" ht="46.8" x14ac:dyDescent="0.3">
      <c r="A59" s="18" t="s">
        <v>106</v>
      </c>
      <c r="B59" s="17" t="s">
        <v>107</v>
      </c>
      <c r="C59" s="19">
        <v>2570706.11</v>
      </c>
      <c r="D59" s="19">
        <v>10550000</v>
      </c>
      <c r="E59" s="19">
        <v>3177719.6</v>
      </c>
      <c r="F59" s="24">
        <f t="shared" si="0"/>
        <v>30.120564928909953</v>
      </c>
      <c r="G59" s="24">
        <f t="shared" si="1"/>
        <v>123.61271432929377</v>
      </c>
      <c r="H59" s="4"/>
    </row>
    <row r="60" spans="1:8" x14ac:dyDescent="0.3">
      <c r="A60" s="18" t="s">
        <v>108</v>
      </c>
      <c r="B60" s="17" t="s">
        <v>109</v>
      </c>
      <c r="C60" s="19">
        <v>4672186.87</v>
      </c>
      <c r="D60" s="19">
        <v>33363000</v>
      </c>
      <c r="E60" s="19">
        <v>16210554.470000001</v>
      </c>
      <c r="F60" s="24">
        <f t="shared" si="0"/>
        <v>48.588419716452357</v>
      </c>
      <c r="G60" s="24">
        <f t="shared" si="1"/>
        <v>346.9586067733631</v>
      </c>
      <c r="H60" s="4"/>
    </row>
    <row r="61" spans="1:8" x14ac:dyDescent="0.3">
      <c r="A61" s="25" t="s">
        <v>110</v>
      </c>
      <c r="B61" s="23" t="s">
        <v>111</v>
      </c>
      <c r="C61" s="26">
        <v>1107747522.8499999</v>
      </c>
      <c r="D61" s="26">
        <v>6555036710.8599997</v>
      </c>
      <c r="E61" s="26">
        <v>1123923295.3900001</v>
      </c>
      <c r="F61" s="14">
        <f t="shared" si="0"/>
        <v>17.14594967146332</v>
      </c>
      <c r="G61" s="14">
        <f t="shared" si="1"/>
        <v>101.46024001014089</v>
      </c>
      <c r="H61" s="4"/>
    </row>
    <row r="62" spans="1:8" x14ac:dyDescent="0.3">
      <c r="A62" s="18" t="s">
        <v>112</v>
      </c>
      <c r="B62" s="17" t="s">
        <v>113</v>
      </c>
      <c r="C62" s="19">
        <v>29166983.109999999</v>
      </c>
      <c r="D62" s="19">
        <v>767206526.86000001</v>
      </c>
      <c r="E62" s="19">
        <v>24005096.210000001</v>
      </c>
      <c r="F62" s="24">
        <f t="shared" si="0"/>
        <v>3.128896244958622</v>
      </c>
      <c r="G62" s="24">
        <f t="shared" si="1"/>
        <v>82.302294068150545</v>
      </c>
      <c r="H62" s="4"/>
    </row>
    <row r="63" spans="1:8" ht="46.8" x14ac:dyDescent="0.3">
      <c r="A63" s="18" t="s">
        <v>114</v>
      </c>
      <c r="B63" s="17" t="s">
        <v>115</v>
      </c>
      <c r="C63" s="19">
        <v>20588170.760000002</v>
      </c>
      <c r="D63" s="19">
        <v>519790673</v>
      </c>
      <c r="E63" s="19">
        <v>15545298.460000001</v>
      </c>
      <c r="F63" s="24">
        <f t="shared" si="0"/>
        <v>2.9906843788249353</v>
      </c>
      <c r="G63" s="24">
        <f t="shared" si="1"/>
        <v>75.505972051690904</v>
      </c>
      <c r="H63" s="4"/>
    </row>
    <row r="64" spans="1:8" ht="46.8" x14ac:dyDescent="0.3">
      <c r="A64" s="18" t="s">
        <v>116</v>
      </c>
      <c r="B64" s="17" t="s">
        <v>117</v>
      </c>
      <c r="C64" s="19">
        <v>1082613.3</v>
      </c>
      <c r="D64" s="19">
        <v>27162000</v>
      </c>
      <c r="E64" s="19">
        <v>1262548.69</v>
      </c>
      <c r="F64" s="24">
        <f t="shared" si="0"/>
        <v>4.6482169575141743</v>
      </c>
      <c r="G64" s="24">
        <f t="shared" si="1"/>
        <v>116.62046734508064</v>
      </c>
      <c r="H64" s="4"/>
    </row>
    <row r="65" spans="1:8" ht="46.8" x14ac:dyDescent="0.3">
      <c r="A65" s="18" t="s">
        <v>118</v>
      </c>
      <c r="B65" s="17" t="s">
        <v>119</v>
      </c>
      <c r="C65" s="19">
        <v>2808781.17</v>
      </c>
      <c r="D65" s="19">
        <v>75327490</v>
      </c>
      <c r="E65" s="19">
        <v>3927101.86</v>
      </c>
      <c r="F65" s="24">
        <f t="shared" si="0"/>
        <v>5.2133714531043047</v>
      </c>
      <c r="G65" s="24">
        <f t="shared" si="1"/>
        <v>139.81515904281002</v>
      </c>
      <c r="H65" s="4"/>
    </row>
    <row r="66" spans="1:8" ht="46.8" x14ac:dyDescent="0.3">
      <c r="A66" s="18" t="s">
        <v>120</v>
      </c>
      <c r="B66" s="17" t="s">
        <v>121</v>
      </c>
      <c r="C66" s="19">
        <v>4687417.88</v>
      </c>
      <c r="D66" s="19">
        <v>144926363.86000001</v>
      </c>
      <c r="E66" s="19">
        <v>3270147.2</v>
      </c>
      <c r="F66" s="24">
        <f t="shared" si="0"/>
        <v>2.2564198210057818</v>
      </c>
      <c r="G66" s="24">
        <f t="shared" si="1"/>
        <v>69.764362463881724</v>
      </c>
      <c r="H66" s="4"/>
    </row>
    <row r="67" spans="1:8" x14ac:dyDescent="0.3">
      <c r="A67" s="18" t="s">
        <v>122</v>
      </c>
      <c r="B67" s="17" t="s">
        <v>123</v>
      </c>
      <c r="C67" s="19">
        <v>710917012.80999994</v>
      </c>
      <c r="D67" s="19">
        <v>3480301200</v>
      </c>
      <c r="E67" s="19">
        <v>793487158.49000001</v>
      </c>
      <c r="F67" s="24">
        <f t="shared" si="0"/>
        <v>22.79938180321864</v>
      </c>
      <c r="G67" s="24">
        <f t="shared" si="1"/>
        <v>111.61459694903486</v>
      </c>
      <c r="H67" s="4"/>
    </row>
    <row r="68" spans="1:8" ht="31.2" x14ac:dyDescent="0.3">
      <c r="A68" s="18" t="s">
        <v>124</v>
      </c>
      <c r="B68" s="17" t="s">
        <v>125</v>
      </c>
      <c r="C68" s="19">
        <v>697860489.80999994</v>
      </c>
      <c r="D68" s="19">
        <v>3424747200</v>
      </c>
      <c r="E68" s="19">
        <v>781022976.49000001</v>
      </c>
      <c r="F68" s="24">
        <f t="shared" si="0"/>
        <v>22.805273816706823</v>
      </c>
      <c r="G68" s="24">
        <f t="shared" si="1"/>
        <v>111.91677819482831</v>
      </c>
      <c r="H68" s="4"/>
    </row>
    <row r="69" spans="1:8" ht="31.2" x14ac:dyDescent="0.3">
      <c r="A69" s="18" t="s">
        <v>126</v>
      </c>
      <c r="B69" s="17" t="s">
        <v>127</v>
      </c>
      <c r="C69" s="19">
        <v>13056523</v>
      </c>
      <c r="D69" s="19">
        <v>55554000</v>
      </c>
      <c r="E69" s="19">
        <v>12464182</v>
      </c>
      <c r="F69" s="24">
        <f t="shared" si="0"/>
        <v>22.436155812362745</v>
      </c>
      <c r="G69" s="24">
        <f t="shared" si="1"/>
        <v>95.463256182369534</v>
      </c>
      <c r="H69" s="4"/>
    </row>
    <row r="70" spans="1:8" x14ac:dyDescent="0.3">
      <c r="A70" s="18" t="s">
        <v>128</v>
      </c>
      <c r="B70" s="17" t="s">
        <v>129</v>
      </c>
      <c r="C70" s="19">
        <v>123710761.17</v>
      </c>
      <c r="D70" s="19">
        <v>1166113000</v>
      </c>
      <c r="E70" s="19">
        <v>115119963.48</v>
      </c>
      <c r="F70" s="24">
        <f t="shared" si="0"/>
        <v>9.8721104627081591</v>
      </c>
      <c r="G70" s="24">
        <f t="shared" si="1"/>
        <v>93.055739364342969</v>
      </c>
      <c r="H70" s="4"/>
    </row>
    <row r="71" spans="1:8" x14ac:dyDescent="0.3">
      <c r="A71" s="18" t="s">
        <v>130</v>
      </c>
      <c r="B71" s="17" t="s">
        <v>131</v>
      </c>
      <c r="C71" s="19">
        <v>72418752.840000004</v>
      </c>
      <c r="D71" s="19">
        <v>246254000</v>
      </c>
      <c r="E71" s="19">
        <v>63444841.549999997</v>
      </c>
      <c r="F71" s="24">
        <f t="shared" ref="F71:F119" si="2">E71/D71*100</f>
        <v>25.763984158632958</v>
      </c>
      <c r="G71" s="24">
        <f t="shared" ref="G71:G134" si="3">E71/C71*100</f>
        <v>87.608304564666113</v>
      </c>
      <c r="H71" s="4"/>
    </row>
    <row r="72" spans="1:8" x14ac:dyDescent="0.3">
      <c r="A72" s="18" t="s">
        <v>132</v>
      </c>
      <c r="B72" s="17" t="s">
        <v>133</v>
      </c>
      <c r="C72" s="19">
        <v>51292008.329999998</v>
      </c>
      <c r="D72" s="19">
        <v>919859000</v>
      </c>
      <c r="E72" s="19">
        <v>51675121.93</v>
      </c>
      <c r="F72" s="24">
        <f t="shared" si="2"/>
        <v>5.6177220563151522</v>
      </c>
      <c r="G72" s="24">
        <f t="shared" si="3"/>
        <v>100.74692649493298</v>
      </c>
      <c r="H72" s="4"/>
    </row>
    <row r="73" spans="1:8" x14ac:dyDescent="0.3">
      <c r="A73" s="18" t="s">
        <v>134</v>
      </c>
      <c r="B73" s="17" t="s">
        <v>135</v>
      </c>
      <c r="C73" s="19">
        <v>9966000</v>
      </c>
      <c r="D73" s="19">
        <v>39696000</v>
      </c>
      <c r="E73" s="19">
        <v>9900829</v>
      </c>
      <c r="F73" s="24">
        <f t="shared" si="2"/>
        <v>24.941628879484078</v>
      </c>
      <c r="G73" s="24">
        <f t="shared" si="3"/>
        <v>99.346066626530202</v>
      </c>
      <c r="H73" s="4"/>
    </row>
    <row r="74" spans="1:8" x14ac:dyDescent="0.3">
      <c r="A74" s="18" t="s">
        <v>136</v>
      </c>
      <c r="B74" s="17" t="s">
        <v>137</v>
      </c>
      <c r="C74" s="19">
        <v>233986765.75999999</v>
      </c>
      <c r="D74" s="19">
        <v>1101719984</v>
      </c>
      <c r="E74" s="19">
        <v>181410248.21000001</v>
      </c>
      <c r="F74" s="24">
        <f t="shared" si="2"/>
        <v>16.466094002521061</v>
      </c>
      <c r="G74" s="24">
        <f t="shared" si="3"/>
        <v>77.530131937492712</v>
      </c>
      <c r="H74" s="4"/>
    </row>
    <row r="75" spans="1:8" x14ac:dyDescent="0.3">
      <c r="A75" s="18" t="s">
        <v>138</v>
      </c>
      <c r="B75" s="17" t="s">
        <v>139</v>
      </c>
      <c r="C75" s="19">
        <v>221133108.09999999</v>
      </c>
      <c r="D75" s="19">
        <v>789305373</v>
      </c>
      <c r="E75" s="19">
        <v>167621713.18000001</v>
      </c>
      <c r="F75" s="24">
        <f t="shared" si="2"/>
        <v>21.236611191800414</v>
      </c>
      <c r="G75" s="24">
        <f t="shared" si="3"/>
        <v>75.801274001991032</v>
      </c>
      <c r="H75" s="4"/>
    </row>
    <row r="76" spans="1:8" ht="31.2" x14ac:dyDescent="0.3">
      <c r="A76" s="18" t="s">
        <v>140</v>
      </c>
      <c r="B76" s="17" t="s">
        <v>141</v>
      </c>
      <c r="C76" s="19">
        <v>126022244.39</v>
      </c>
      <c r="D76" s="19">
        <v>407169274</v>
      </c>
      <c r="E76" s="19">
        <v>85013276.530000001</v>
      </c>
      <c r="F76" s="24">
        <f t="shared" si="2"/>
        <v>20.879099175346909</v>
      </c>
      <c r="G76" s="24">
        <f t="shared" si="3"/>
        <v>67.458944999352738</v>
      </c>
      <c r="H76" s="4"/>
    </row>
    <row r="77" spans="1:8" ht="31.8" customHeight="1" x14ac:dyDescent="0.3">
      <c r="A77" s="18" t="s">
        <v>142</v>
      </c>
      <c r="B77" s="17" t="s">
        <v>143</v>
      </c>
      <c r="C77" s="19">
        <v>10505089.710000001</v>
      </c>
      <c r="D77" s="19">
        <v>45155000</v>
      </c>
      <c r="E77" s="19">
        <v>8403232.6099999994</v>
      </c>
      <c r="F77" s="24">
        <f t="shared" si="2"/>
        <v>18.609749994463513</v>
      </c>
      <c r="G77" s="24">
        <f t="shared" si="3"/>
        <v>79.992011891157844</v>
      </c>
      <c r="H77" s="4"/>
    </row>
    <row r="78" spans="1:8" ht="31.2" x14ac:dyDescent="0.3">
      <c r="A78" s="18" t="s">
        <v>144</v>
      </c>
      <c r="B78" s="17" t="s">
        <v>145</v>
      </c>
      <c r="C78" s="19">
        <v>41473632.039999999</v>
      </c>
      <c r="D78" s="19">
        <v>165897299</v>
      </c>
      <c r="E78" s="19">
        <v>37417575.109999999</v>
      </c>
      <c r="F78" s="24">
        <f t="shared" si="2"/>
        <v>22.554662032201016</v>
      </c>
      <c r="G78" s="24">
        <f t="shared" si="3"/>
        <v>90.220154998510722</v>
      </c>
      <c r="H78" s="4"/>
    </row>
    <row r="79" spans="1:8" ht="31.2" x14ac:dyDescent="0.3">
      <c r="A79" s="18" t="s">
        <v>146</v>
      </c>
      <c r="B79" s="17" t="s">
        <v>147</v>
      </c>
      <c r="C79" s="19">
        <v>43132141.960000001</v>
      </c>
      <c r="D79" s="19">
        <v>171083800</v>
      </c>
      <c r="E79" s="19">
        <v>36787628.93</v>
      </c>
      <c r="F79" s="24">
        <f t="shared" si="2"/>
        <v>21.5026957140302</v>
      </c>
      <c r="G79" s="24">
        <f t="shared" si="3"/>
        <v>85.290521774031546</v>
      </c>
      <c r="H79" s="4"/>
    </row>
    <row r="80" spans="1:8" x14ac:dyDescent="0.3">
      <c r="A80" s="18" t="s">
        <v>148</v>
      </c>
      <c r="B80" s="17" t="s">
        <v>149</v>
      </c>
      <c r="C80" s="19">
        <v>12853657.66</v>
      </c>
      <c r="D80" s="19">
        <v>312414611</v>
      </c>
      <c r="E80" s="19">
        <v>13788535.029999999</v>
      </c>
      <c r="F80" s="24">
        <f t="shared" si="2"/>
        <v>4.4135371856855947</v>
      </c>
      <c r="G80" s="24">
        <f t="shared" si="3"/>
        <v>107.27323999696441</v>
      </c>
      <c r="H80" s="4"/>
    </row>
    <row r="81" spans="1:8" ht="29.4" customHeight="1" x14ac:dyDescent="0.3">
      <c r="A81" s="18" t="s">
        <v>150</v>
      </c>
      <c r="B81" s="17" t="s">
        <v>151</v>
      </c>
      <c r="C81" s="19">
        <v>3439595.74</v>
      </c>
      <c r="D81" s="19">
        <v>98987500</v>
      </c>
      <c r="E81" s="19">
        <v>3716038.03</v>
      </c>
      <c r="F81" s="24">
        <f t="shared" si="2"/>
        <v>3.7540477636065153</v>
      </c>
      <c r="G81" s="24">
        <f t="shared" si="3"/>
        <v>108.03705757584174</v>
      </c>
      <c r="H81" s="4"/>
    </row>
    <row r="82" spans="1:8" ht="33" customHeight="1" x14ac:dyDescent="0.3">
      <c r="A82" s="18" t="s">
        <v>152</v>
      </c>
      <c r="B82" s="17" t="s">
        <v>153</v>
      </c>
      <c r="C82" s="19">
        <v>555122.52</v>
      </c>
      <c r="D82" s="19">
        <v>18769000</v>
      </c>
      <c r="E82" s="19">
        <v>776694.46</v>
      </c>
      <c r="F82" s="24">
        <f t="shared" si="2"/>
        <v>4.1381771005381216</v>
      </c>
      <c r="G82" s="24">
        <f t="shared" si="3"/>
        <v>139.9140607734667</v>
      </c>
      <c r="H82" s="4"/>
    </row>
    <row r="83" spans="1:8" ht="30.6" customHeight="1" x14ac:dyDescent="0.3">
      <c r="A83" s="18" t="s">
        <v>154</v>
      </c>
      <c r="B83" s="17" t="s">
        <v>155</v>
      </c>
      <c r="C83" s="19">
        <v>5615547.4100000001</v>
      </c>
      <c r="D83" s="19">
        <v>122015811</v>
      </c>
      <c r="E83" s="19">
        <v>5535062.5099999998</v>
      </c>
      <c r="F83" s="24">
        <f t="shared" si="2"/>
        <v>4.5363485802671919</v>
      </c>
      <c r="G83" s="24">
        <f t="shared" si="3"/>
        <v>98.56674881140394</v>
      </c>
      <c r="H83" s="4"/>
    </row>
    <row r="84" spans="1:8" ht="30.6" customHeight="1" x14ac:dyDescent="0.3">
      <c r="A84" s="18" t="s">
        <v>156</v>
      </c>
      <c r="B84" s="17" t="s">
        <v>157</v>
      </c>
      <c r="C84" s="19">
        <v>3243391.99</v>
      </c>
      <c r="D84" s="19">
        <v>72642300</v>
      </c>
      <c r="E84" s="19">
        <v>3760740.03</v>
      </c>
      <c r="F84" s="24">
        <f t="shared" si="2"/>
        <v>5.1770662960836864</v>
      </c>
      <c r="G84" s="24">
        <f t="shared" si="3"/>
        <v>115.95083300430792</v>
      </c>
      <c r="H84" s="4"/>
    </row>
    <row r="85" spans="1:8" ht="31.2" x14ac:dyDescent="0.3">
      <c r="A85" s="25" t="s">
        <v>158</v>
      </c>
      <c r="B85" s="23" t="s">
        <v>159</v>
      </c>
      <c r="C85" s="26">
        <v>4518183.2699999996</v>
      </c>
      <c r="D85" s="26">
        <v>22346000</v>
      </c>
      <c r="E85" s="26">
        <v>4939474.8499999996</v>
      </c>
      <c r="F85" s="14">
        <f t="shared" si="2"/>
        <v>22.10451467824219</v>
      </c>
      <c r="G85" s="14">
        <f t="shared" si="3"/>
        <v>109.32435792937633</v>
      </c>
      <c r="H85" s="4"/>
    </row>
    <row r="86" spans="1:8" x14ac:dyDescent="0.3">
      <c r="A86" s="18" t="s">
        <v>160</v>
      </c>
      <c r="B86" s="17" t="s">
        <v>161</v>
      </c>
      <c r="C86" s="19">
        <v>4490599.8899999997</v>
      </c>
      <c r="D86" s="19">
        <v>21704000</v>
      </c>
      <c r="E86" s="19">
        <v>4926647.5599999996</v>
      </c>
      <c r="F86" s="24">
        <f t="shared" si="2"/>
        <v>22.69926078142278</v>
      </c>
      <c r="G86" s="24">
        <f t="shared" si="3"/>
        <v>109.71023205543258</v>
      </c>
      <c r="H86" s="4"/>
    </row>
    <row r="87" spans="1:8" ht="31.2" x14ac:dyDescent="0.3">
      <c r="A87" s="18" t="s">
        <v>162</v>
      </c>
      <c r="B87" s="17" t="s">
        <v>163</v>
      </c>
      <c r="C87" s="19">
        <v>3123098.68</v>
      </c>
      <c r="D87" s="19">
        <v>14846000</v>
      </c>
      <c r="E87" s="19">
        <v>2684889.21</v>
      </c>
      <c r="F87" s="24">
        <f t="shared" si="2"/>
        <v>18.084933382729353</v>
      </c>
      <c r="G87" s="24">
        <f t="shared" si="3"/>
        <v>85.968760039308137</v>
      </c>
      <c r="H87" s="4"/>
    </row>
    <row r="88" spans="1:8" ht="124.8" x14ac:dyDescent="0.3">
      <c r="A88" s="18" t="s">
        <v>164</v>
      </c>
      <c r="B88" s="17" t="s">
        <v>165</v>
      </c>
      <c r="C88" s="19">
        <v>1367501.21</v>
      </c>
      <c r="D88" s="19">
        <v>6858000</v>
      </c>
      <c r="E88" s="19">
        <v>2241758.35</v>
      </c>
      <c r="F88" s="24">
        <f t="shared" si="2"/>
        <v>32.688223242927968</v>
      </c>
      <c r="G88" s="24">
        <f t="shared" si="3"/>
        <v>163.93099571736394</v>
      </c>
      <c r="H88" s="4"/>
    </row>
    <row r="89" spans="1:8" ht="31.2" x14ac:dyDescent="0.3">
      <c r="A89" s="18" t="s">
        <v>166</v>
      </c>
      <c r="B89" s="17" t="s">
        <v>167</v>
      </c>
      <c r="C89" s="19">
        <v>27583.38</v>
      </c>
      <c r="D89" s="19">
        <v>642000</v>
      </c>
      <c r="E89" s="19">
        <v>12827.29</v>
      </c>
      <c r="F89" s="24">
        <f t="shared" si="2"/>
        <v>1.998020249221184</v>
      </c>
      <c r="G89" s="24">
        <f t="shared" si="3"/>
        <v>46.503691715808579</v>
      </c>
      <c r="H89" s="4"/>
    </row>
    <row r="90" spans="1:8" x14ac:dyDescent="0.3">
      <c r="A90" s="18" t="s">
        <v>168</v>
      </c>
      <c r="B90" s="17" t="s">
        <v>169</v>
      </c>
      <c r="C90" s="19">
        <v>27583.38</v>
      </c>
      <c r="D90" s="19">
        <v>642000</v>
      </c>
      <c r="E90" s="19">
        <v>12827.29</v>
      </c>
      <c r="F90" s="24">
        <f t="shared" si="2"/>
        <v>1.998020249221184</v>
      </c>
      <c r="G90" s="24">
        <f t="shared" si="3"/>
        <v>46.503691715808579</v>
      </c>
      <c r="H90" s="4"/>
    </row>
    <row r="91" spans="1:8" x14ac:dyDescent="0.3">
      <c r="A91" s="25" t="s">
        <v>170</v>
      </c>
      <c r="B91" s="23" t="s">
        <v>171</v>
      </c>
      <c r="C91" s="26">
        <v>59545045.240000002</v>
      </c>
      <c r="D91" s="26">
        <v>307386958</v>
      </c>
      <c r="E91" s="26">
        <v>61898798.390000001</v>
      </c>
      <c r="F91" s="14">
        <f t="shared" si="2"/>
        <v>20.13709325624674</v>
      </c>
      <c r="G91" s="14">
        <f t="shared" si="3"/>
        <v>103.95289505703296</v>
      </c>
      <c r="H91" s="4"/>
    </row>
    <row r="92" spans="1:8" ht="62.4" x14ac:dyDescent="0.3">
      <c r="A92" s="18" t="s">
        <v>1330</v>
      </c>
      <c r="B92" s="17" t="s">
        <v>1332</v>
      </c>
      <c r="C92" s="19">
        <v>531.98</v>
      </c>
      <c r="D92" s="19">
        <v>0</v>
      </c>
      <c r="E92" s="19">
        <v>0</v>
      </c>
      <c r="F92" s="24"/>
      <c r="G92" s="24">
        <f t="shared" si="3"/>
        <v>0</v>
      </c>
      <c r="H92" s="4"/>
    </row>
    <row r="93" spans="1:8" ht="46.8" x14ac:dyDescent="0.3">
      <c r="A93" s="18" t="s">
        <v>1331</v>
      </c>
      <c r="B93" s="17" t="s">
        <v>1333</v>
      </c>
      <c r="C93" s="19">
        <v>531.98</v>
      </c>
      <c r="D93" s="19">
        <v>0</v>
      </c>
      <c r="E93" s="19">
        <v>0</v>
      </c>
      <c r="F93" s="24"/>
      <c r="G93" s="24">
        <f t="shared" si="3"/>
        <v>0</v>
      </c>
      <c r="H93" s="4"/>
    </row>
    <row r="94" spans="1:8" ht="31.2" x14ac:dyDescent="0.3">
      <c r="A94" s="18" t="s">
        <v>172</v>
      </c>
      <c r="B94" s="17" t="s">
        <v>173</v>
      </c>
      <c r="C94" s="19">
        <v>26607951.079999998</v>
      </c>
      <c r="D94" s="19">
        <v>120912558</v>
      </c>
      <c r="E94" s="19">
        <v>29063288.57</v>
      </c>
      <c r="F94" s="24">
        <f t="shared" si="2"/>
        <v>24.036617081577248</v>
      </c>
      <c r="G94" s="24">
        <f t="shared" si="3"/>
        <v>109.22783375021147</v>
      </c>
      <c r="H94" s="4"/>
    </row>
    <row r="95" spans="1:8" ht="46.8" x14ac:dyDescent="0.3">
      <c r="A95" s="18" t="s">
        <v>174</v>
      </c>
      <c r="B95" s="17" t="s">
        <v>175</v>
      </c>
      <c r="C95" s="19">
        <v>26607951.079999998</v>
      </c>
      <c r="D95" s="19">
        <v>120912558</v>
      </c>
      <c r="E95" s="19">
        <v>29063288.57</v>
      </c>
      <c r="F95" s="24">
        <f t="shared" si="2"/>
        <v>24.036617081577248</v>
      </c>
      <c r="G95" s="24">
        <f t="shared" si="3"/>
        <v>109.22783375021147</v>
      </c>
      <c r="H95" s="4"/>
    </row>
    <row r="96" spans="1:8" ht="46.8" x14ac:dyDescent="0.3">
      <c r="A96" s="18" t="s">
        <v>176</v>
      </c>
      <c r="B96" s="17" t="s">
        <v>177</v>
      </c>
      <c r="C96" s="19">
        <v>14020</v>
      </c>
      <c r="D96" s="19">
        <v>67400</v>
      </c>
      <c r="E96" s="19">
        <v>13330</v>
      </c>
      <c r="F96" s="24">
        <f t="shared" si="2"/>
        <v>19.777448071216615</v>
      </c>
      <c r="G96" s="24">
        <f t="shared" si="3"/>
        <v>95.078459343794577</v>
      </c>
      <c r="H96" s="4"/>
    </row>
    <row r="97" spans="1:8" ht="78" x14ac:dyDescent="0.3">
      <c r="A97" s="18" t="s">
        <v>178</v>
      </c>
      <c r="B97" s="17" t="s">
        <v>179</v>
      </c>
      <c r="C97" s="19">
        <v>14020</v>
      </c>
      <c r="D97" s="19">
        <v>67400</v>
      </c>
      <c r="E97" s="19">
        <v>13330</v>
      </c>
      <c r="F97" s="24">
        <f t="shared" si="2"/>
        <v>19.777448071216615</v>
      </c>
      <c r="G97" s="24">
        <f t="shared" si="3"/>
        <v>95.078459343794577</v>
      </c>
      <c r="H97" s="4"/>
    </row>
    <row r="98" spans="1:8" ht="78" x14ac:dyDescent="0.3">
      <c r="A98" s="18" t="s">
        <v>180</v>
      </c>
      <c r="B98" s="17" t="s">
        <v>181</v>
      </c>
      <c r="C98" s="19">
        <v>179900</v>
      </c>
      <c r="D98" s="19">
        <v>1100000</v>
      </c>
      <c r="E98" s="19">
        <v>233675</v>
      </c>
      <c r="F98" s="24">
        <f t="shared" si="2"/>
        <v>21.243181818181821</v>
      </c>
      <c r="G98" s="24">
        <f t="shared" si="3"/>
        <v>129.89160644802669</v>
      </c>
      <c r="H98" s="4"/>
    </row>
    <row r="99" spans="1:8" ht="46.8" x14ac:dyDescent="0.3">
      <c r="A99" s="18" t="s">
        <v>182</v>
      </c>
      <c r="B99" s="17" t="s">
        <v>183</v>
      </c>
      <c r="C99" s="19">
        <v>32742642.18</v>
      </c>
      <c r="D99" s="19">
        <v>185307000</v>
      </c>
      <c r="E99" s="19">
        <v>32588504.82</v>
      </c>
      <c r="F99" s="24">
        <f t="shared" si="2"/>
        <v>17.586224384399944</v>
      </c>
      <c r="G99" s="24">
        <f t="shared" si="3"/>
        <v>99.529245809936043</v>
      </c>
      <c r="H99" s="4"/>
    </row>
    <row r="100" spans="1:8" ht="93.6" x14ac:dyDescent="0.3">
      <c r="A100" s="18" t="s">
        <v>184</v>
      </c>
      <c r="B100" s="17" t="s">
        <v>185</v>
      </c>
      <c r="C100" s="19">
        <v>1700</v>
      </c>
      <c r="D100" s="19">
        <v>2000</v>
      </c>
      <c r="E100" s="19">
        <v>0</v>
      </c>
      <c r="F100" s="24"/>
      <c r="G100" s="24"/>
      <c r="H100" s="4"/>
    </row>
    <row r="101" spans="1:8" ht="46.8" x14ac:dyDescent="0.3">
      <c r="A101" s="18" t="s">
        <v>186</v>
      </c>
      <c r="B101" s="17" t="s">
        <v>187</v>
      </c>
      <c r="C101" s="19">
        <v>19963124.68</v>
      </c>
      <c r="D101" s="19">
        <v>113276000</v>
      </c>
      <c r="E101" s="19">
        <v>20914104.82</v>
      </c>
      <c r="F101" s="24">
        <f t="shared" si="2"/>
        <v>18.462961986652072</v>
      </c>
      <c r="G101" s="24">
        <f t="shared" si="3"/>
        <v>104.76368381825887</v>
      </c>
      <c r="H101" s="4"/>
    </row>
    <row r="102" spans="1:8" ht="62.4" x14ac:dyDescent="0.3">
      <c r="A102" s="18" t="s">
        <v>188</v>
      </c>
      <c r="B102" s="17" t="s">
        <v>189</v>
      </c>
      <c r="C102" s="19">
        <v>5680917</v>
      </c>
      <c r="D102" s="19">
        <v>41084000</v>
      </c>
      <c r="E102" s="19">
        <v>5022000</v>
      </c>
      <c r="F102" s="24">
        <f t="shared" si="2"/>
        <v>12.22373673449518</v>
      </c>
      <c r="G102" s="24">
        <f t="shared" si="3"/>
        <v>88.401221140882711</v>
      </c>
      <c r="H102" s="4"/>
    </row>
    <row r="103" spans="1:8" ht="78" x14ac:dyDescent="0.3">
      <c r="A103" s="18" t="s">
        <v>190</v>
      </c>
      <c r="B103" s="17" t="s">
        <v>191</v>
      </c>
      <c r="C103" s="19">
        <v>5680917</v>
      </c>
      <c r="D103" s="19">
        <v>41084000</v>
      </c>
      <c r="E103" s="19">
        <v>5022000</v>
      </c>
      <c r="F103" s="24">
        <f t="shared" si="2"/>
        <v>12.22373673449518</v>
      </c>
      <c r="G103" s="24">
        <f t="shared" si="3"/>
        <v>88.401221140882711</v>
      </c>
      <c r="H103" s="4"/>
    </row>
    <row r="104" spans="1:8" ht="31.2" x14ac:dyDescent="0.3">
      <c r="A104" s="18" t="s">
        <v>192</v>
      </c>
      <c r="B104" s="17" t="s">
        <v>193</v>
      </c>
      <c r="C104" s="19">
        <v>1101440</v>
      </c>
      <c r="D104" s="19">
        <v>5700000</v>
      </c>
      <c r="E104" s="19">
        <v>918950</v>
      </c>
      <c r="F104" s="24">
        <f t="shared" si="2"/>
        <v>16.121929824561406</v>
      </c>
      <c r="G104" s="24">
        <f t="shared" si="3"/>
        <v>83.431689424753046</v>
      </c>
      <c r="H104" s="4"/>
    </row>
    <row r="105" spans="1:8" ht="78" x14ac:dyDescent="0.3">
      <c r="A105" s="18" t="s">
        <v>194</v>
      </c>
      <c r="B105" s="17" t="s">
        <v>195</v>
      </c>
      <c r="C105" s="19">
        <v>16950</v>
      </c>
      <c r="D105" s="19">
        <v>146000</v>
      </c>
      <c r="E105" s="19">
        <v>20450</v>
      </c>
      <c r="F105" s="24">
        <f t="shared" si="2"/>
        <v>14.006849315068493</v>
      </c>
      <c r="G105" s="24">
        <f t="shared" si="3"/>
        <v>120.64896755162242</v>
      </c>
      <c r="H105" s="4"/>
    </row>
    <row r="106" spans="1:8" ht="46.8" x14ac:dyDescent="0.3">
      <c r="A106" s="18" t="s">
        <v>196</v>
      </c>
      <c r="B106" s="17" t="s">
        <v>197</v>
      </c>
      <c r="C106" s="19">
        <v>0</v>
      </c>
      <c r="D106" s="19">
        <v>20000</v>
      </c>
      <c r="E106" s="19">
        <v>0</v>
      </c>
      <c r="F106" s="24"/>
      <c r="G106" s="24"/>
      <c r="H106" s="4"/>
    </row>
    <row r="107" spans="1:8" ht="110.4" customHeight="1" x14ac:dyDescent="0.3">
      <c r="A107" s="18" t="s">
        <v>198</v>
      </c>
      <c r="B107" s="17" t="s">
        <v>199</v>
      </c>
      <c r="C107" s="19">
        <v>4000</v>
      </c>
      <c r="D107" s="19">
        <v>12000</v>
      </c>
      <c r="E107" s="19">
        <v>7700</v>
      </c>
      <c r="F107" s="24">
        <f t="shared" si="2"/>
        <v>64.166666666666671</v>
      </c>
      <c r="G107" s="24">
        <f t="shared" si="3"/>
        <v>192.5</v>
      </c>
      <c r="H107" s="4"/>
    </row>
    <row r="108" spans="1:8" ht="78" x14ac:dyDescent="0.3">
      <c r="A108" s="18" t="s">
        <v>200</v>
      </c>
      <c r="B108" s="17" t="s">
        <v>201</v>
      </c>
      <c r="C108" s="19">
        <v>5145110.5</v>
      </c>
      <c r="D108" s="19">
        <v>23150000</v>
      </c>
      <c r="E108" s="19">
        <v>5056500</v>
      </c>
      <c r="F108" s="24">
        <f t="shared" si="2"/>
        <v>21.842332613390926</v>
      </c>
      <c r="G108" s="24">
        <f t="shared" si="3"/>
        <v>98.277772654251066</v>
      </c>
      <c r="H108" s="4"/>
    </row>
    <row r="109" spans="1:8" ht="93.6" x14ac:dyDescent="0.3">
      <c r="A109" s="18" t="s">
        <v>202</v>
      </c>
      <c r="B109" s="17" t="s">
        <v>203</v>
      </c>
      <c r="C109" s="19">
        <v>1890550.5</v>
      </c>
      <c r="D109" s="19">
        <v>10800000</v>
      </c>
      <c r="E109" s="19">
        <v>1578550</v>
      </c>
      <c r="F109" s="24">
        <f t="shared" si="2"/>
        <v>14.616203703703704</v>
      </c>
      <c r="G109" s="24">
        <f t="shared" si="3"/>
        <v>83.496843908692213</v>
      </c>
      <c r="H109" s="4"/>
    </row>
    <row r="110" spans="1:8" ht="187.2" x14ac:dyDescent="0.3">
      <c r="A110" s="18" t="s">
        <v>204</v>
      </c>
      <c r="B110" s="17" t="s">
        <v>205</v>
      </c>
      <c r="C110" s="19">
        <v>3254560</v>
      </c>
      <c r="D110" s="19">
        <v>12350000</v>
      </c>
      <c r="E110" s="19">
        <v>3477950</v>
      </c>
      <c r="F110" s="24">
        <f t="shared" si="2"/>
        <v>28.161538461538459</v>
      </c>
      <c r="G110" s="24">
        <f t="shared" si="3"/>
        <v>106.86390787080282</v>
      </c>
      <c r="H110" s="4"/>
    </row>
    <row r="111" spans="1:8" ht="31.2" x14ac:dyDescent="0.3">
      <c r="A111" s="18" t="s">
        <v>206</v>
      </c>
      <c r="B111" s="17" t="s">
        <v>207</v>
      </c>
      <c r="C111" s="19">
        <v>195000</v>
      </c>
      <c r="D111" s="19">
        <v>435000</v>
      </c>
      <c r="E111" s="19">
        <v>370000</v>
      </c>
      <c r="F111" s="24">
        <f t="shared" si="2"/>
        <v>85.057471264367805</v>
      </c>
      <c r="G111" s="24">
        <f t="shared" si="3"/>
        <v>189.74358974358972</v>
      </c>
      <c r="H111" s="4"/>
    </row>
    <row r="112" spans="1:8" ht="62.4" x14ac:dyDescent="0.3">
      <c r="A112" s="18" t="s">
        <v>208</v>
      </c>
      <c r="B112" s="17" t="s">
        <v>209</v>
      </c>
      <c r="C112" s="19">
        <v>75200</v>
      </c>
      <c r="D112" s="19">
        <v>338000</v>
      </c>
      <c r="E112" s="19">
        <v>51200</v>
      </c>
      <c r="F112" s="24">
        <f t="shared" si="2"/>
        <v>15.147928994082841</v>
      </c>
      <c r="G112" s="24">
        <f t="shared" si="3"/>
        <v>68.085106382978722</v>
      </c>
      <c r="H112" s="4"/>
    </row>
    <row r="113" spans="1:8" ht="93.6" x14ac:dyDescent="0.3">
      <c r="A113" s="18" t="s">
        <v>210</v>
      </c>
      <c r="B113" s="17" t="s">
        <v>211</v>
      </c>
      <c r="C113" s="19">
        <v>41600</v>
      </c>
      <c r="D113" s="19">
        <v>202000</v>
      </c>
      <c r="E113" s="19">
        <v>28800</v>
      </c>
      <c r="F113" s="24">
        <f t="shared" si="2"/>
        <v>14.257425742574256</v>
      </c>
      <c r="G113" s="24">
        <f t="shared" si="3"/>
        <v>69.230769230769226</v>
      </c>
      <c r="H113" s="4"/>
    </row>
    <row r="114" spans="1:8" ht="93.6" x14ac:dyDescent="0.3">
      <c r="A114" s="18" t="s">
        <v>212</v>
      </c>
      <c r="B114" s="17" t="s">
        <v>213</v>
      </c>
      <c r="C114" s="19">
        <v>33600</v>
      </c>
      <c r="D114" s="19">
        <v>136000</v>
      </c>
      <c r="E114" s="19">
        <v>22400</v>
      </c>
      <c r="F114" s="24">
        <f t="shared" si="2"/>
        <v>16.470588235294116</v>
      </c>
      <c r="G114" s="24">
        <f t="shared" si="3"/>
        <v>66.666666666666657</v>
      </c>
      <c r="H114" s="4"/>
    </row>
    <row r="115" spans="1:8" ht="31.2" x14ac:dyDescent="0.3">
      <c r="A115" s="18" t="s">
        <v>214</v>
      </c>
      <c r="B115" s="17" t="s">
        <v>215</v>
      </c>
      <c r="C115" s="19">
        <v>25200</v>
      </c>
      <c r="D115" s="19">
        <v>79000</v>
      </c>
      <c r="E115" s="19">
        <v>27600</v>
      </c>
      <c r="F115" s="24">
        <f t="shared" si="2"/>
        <v>34.936708860759488</v>
      </c>
      <c r="G115" s="24">
        <f t="shared" si="3"/>
        <v>109.52380952380953</v>
      </c>
      <c r="H115" s="4"/>
    </row>
    <row r="116" spans="1:8" ht="46.8" x14ac:dyDescent="0.3">
      <c r="A116" s="18" t="s">
        <v>216</v>
      </c>
      <c r="B116" s="17" t="s">
        <v>217</v>
      </c>
      <c r="C116" s="19">
        <v>5000</v>
      </c>
      <c r="D116" s="19">
        <v>30000</v>
      </c>
      <c r="E116" s="19">
        <v>20000</v>
      </c>
      <c r="F116" s="24">
        <f t="shared" si="2"/>
        <v>66.666666666666657</v>
      </c>
      <c r="G116" s="24">
        <f t="shared" si="3"/>
        <v>400</v>
      </c>
      <c r="H116" s="4"/>
    </row>
    <row r="117" spans="1:8" ht="78.599999999999994" customHeight="1" x14ac:dyDescent="0.3">
      <c r="A117" s="18" t="s">
        <v>218</v>
      </c>
      <c r="B117" s="17" t="s">
        <v>219</v>
      </c>
      <c r="C117" s="19">
        <v>321500</v>
      </c>
      <c r="D117" s="19">
        <v>527000</v>
      </c>
      <c r="E117" s="19">
        <v>105000</v>
      </c>
      <c r="F117" s="24">
        <f t="shared" si="2"/>
        <v>19.924098671726757</v>
      </c>
      <c r="G117" s="24">
        <f t="shared" si="3"/>
        <v>32.65940902021773</v>
      </c>
      <c r="H117" s="4"/>
    </row>
    <row r="118" spans="1:8" ht="93.6" x14ac:dyDescent="0.3">
      <c r="A118" s="18" t="s">
        <v>220</v>
      </c>
      <c r="B118" s="17" t="s">
        <v>221</v>
      </c>
      <c r="C118" s="19">
        <v>37500</v>
      </c>
      <c r="D118" s="19">
        <v>108000</v>
      </c>
      <c r="E118" s="19">
        <v>45000</v>
      </c>
      <c r="F118" s="24">
        <f t="shared" si="2"/>
        <v>41.666666666666671</v>
      </c>
      <c r="G118" s="24">
        <f t="shared" si="3"/>
        <v>120</v>
      </c>
      <c r="H118" s="4"/>
    </row>
    <row r="119" spans="1:8" ht="62.4" x14ac:dyDescent="0.3">
      <c r="A119" s="18" t="s">
        <v>222</v>
      </c>
      <c r="B119" s="17" t="s">
        <v>223</v>
      </c>
      <c r="C119" s="19">
        <v>170000</v>
      </c>
      <c r="D119" s="19">
        <v>300000</v>
      </c>
      <c r="E119" s="19">
        <v>30000</v>
      </c>
      <c r="F119" s="24">
        <f t="shared" si="2"/>
        <v>10</v>
      </c>
      <c r="G119" s="24">
        <f t="shared" si="3"/>
        <v>17.647058823529413</v>
      </c>
      <c r="H119" s="4"/>
    </row>
    <row r="120" spans="1:8" ht="78" x14ac:dyDescent="0.3">
      <c r="A120" s="18" t="s">
        <v>224</v>
      </c>
      <c r="B120" s="17" t="s">
        <v>225</v>
      </c>
      <c r="C120" s="19">
        <v>0</v>
      </c>
      <c r="D120" s="19">
        <v>100000</v>
      </c>
      <c r="E120" s="19">
        <v>0</v>
      </c>
      <c r="F120" s="24"/>
      <c r="G120" s="24"/>
      <c r="H120" s="4"/>
    </row>
    <row r="121" spans="1:8" ht="46.8" x14ac:dyDescent="0.3">
      <c r="A121" s="25" t="s">
        <v>226</v>
      </c>
      <c r="B121" s="23" t="s">
        <v>227</v>
      </c>
      <c r="C121" s="26">
        <v>29919.77</v>
      </c>
      <c r="D121" s="26">
        <v>1000</v>
      </c>
      <c r="E121" s="26">
        <v>-146762.4</v>
      </c>
      <c r="F121" s="24"/>
      <c r="G121" s="24"/>
      <c r="H121" s="4"/>
    </row>
    <row r="122" spans="1:8" ht="31.2" x14ac:dyDescent="0.3">
      <c r="A122" s="18" t="s">
        <v>228</v>
      </c>
      <c r="B122" s="17" t="s">
        <v>229</v>
      </c>
      <c r="C122" s="19">
        <v>886.57</v>
      </c>
      <c r="D122" s="19">
        <v>0</v>
      </c>
      <c r="E122" s="19">
        <v>-137113.22</v>
      </c>
      <c r="F122" s="24"/>
      <c r="G122" s="24"/>
      <c r="H122" s="4"/>
    </row>
    <row r="123" spans="1:8" ht="46.8" x14ac:dyDescent="0.3">
      <c r="A123" s="18" t="s">
        <v>230</v>
      </c>
      <c r="B123" s="17" t="s">
        <v>231</v>
      </c>
      <c r="C123" s="19">
        <v>886.57</v>
      </c>
      <c r="D123" s="19">
        <v>0</v>
      </c>
      <c r="E123" s="19">
        <v>1103.49</v>
      </c>
      <c r="F123" s="24"/>
      <c r="G123" s="24">
        <f t="shared" si="3"/>
        <v>124.46732914490677</v>
      </c>
      <c r="H123" s="4"/>
    </row>
    <row r="124" spans="1:8" ht="46.8" x14ac:dyDescent="0.3">
      <c r="A124" s="18" t="s">
        <v>232</v>
      </c>
      <c r="B124" s="17" t="s">
        <v>233</v>
      </c>
      <c r="C124" s="19">
        <v>0</v>
      </c>
      <c r="D124" s="19">
        <v>0</v>
      </c>
      <c r="E124" s="19">
        <v>-138216.71</v>
      </c>
      <c r="F124" s="24"/>
      <c r="G124" s="24"/>
      <c r="H124" s="4"/>
    </row>
    <row r="125" spans="1:8" x14ac:dyDescent="0.3">
      <c r="A125" s="18" t="s">
        <v>234</v>
      </c>
      <c r="B125" s="17" t="s">
        <v>235</v>
      </c>
      <c r="C125" s="19">
        <v>68.48</v>
      </c>
      <c r="D125" s="19">
        <v>0</v>
      </c>
      <c r="E125" s="19">
        <v>338.18</v>
      </c>
      <c r="F125" s="24"/>
      <c r="G125" s="24">
        <f t="shared" si="3"/>
        <v>493.83761682242994</v>
      </c>
      <c r="H125" s="4"/>
    </row>
    <row r="126" spans="1:8" x14ac:dyDescent="0.3">
      <c r="A126" s="18" t="s">
        <v>236</v>
      </c>
      <c r="B126" s="17" t="s">
        <v>237</v>
      </c>
      <c r="C126" s="19">
        <v>68.48</v>
      </c>
      <c r="D126" s="19">
        <v>0</v>
      </c>
      <c r="E126" s="19">
        <v>175.3</v>
      </c>
      <c r="F126" s="24"/>
      <c r="G126" s="24">
        <f t="shared" si="3"/>
        <v>255.98714953271028</v>
      </c>
      <c r="H126" s="4"/>
    </row>
    <row r="127" spans="1:8" x14ac:dyDescent="0.3">
      <c r="A127" s="18" t="s">
        <v>238</v>
      </c>
      <c r="B127" s="17" t="s">
        <v>239</v>
      </c>
      <c r="C127" s="19">
        <v>68.48</v>
      </c>
      <c r="D127" s="19">
        <v>0</v>
      </c>
      <c r="E127" s="19">
        <v>175.3</v>
      </c>
      <c r="F127" s="24"/>
      <c r="G127" s="24">
        <f t="shared" si="3"/>
        <v>255.98714953271028</v>
      </c>
      <c r="H127" s="4"/>
    </row>
    <row r="128" spans="1:8" x14ac:dyDescent="0.3">
      <c r="A128" s="18" t="s">
        <v>240</v>
      </c>
      <c r="B128" s="17" t="s">
        <v>241</v>
      </c>
      <c r="C128" s="19">
        <v>0</v>
      </c>
      <c r="D128" s="19">
        <v>0</v>
      </c>
      <c r="E128" s="19">
        <v>162.88</v>
      </c>
      <c r="F128" s="24"/>
      <c r="G128" s="24"/>
      <c r="H128" s="4"/>
    </row>
    <row r="129" spans="1:8" ht="62.4" x14ac:dyDescent="0.3">
      <c r="A129" s="18" t="s">
        <v>242</v>
      </c>
      <c r="B129" s="17" t="s">
        <v>243</v>
      </c>
      <c r="C129" s="19">
        <v>0</v>
      </c>
      <c r="D129" s="19">
        <v>0</v>
      </c>
      <c r="E129" s="19">
        <v>162.88</v>
      </c>
      <c r="F129" s="24"/>
      <c r="G129" s="24"/>
      <c r="H129" s="4"/>
    </row>
    <row r="130" spans="1:8" x14ac:dyDescent="0.3">
      <c r="A130" s="18" t="s">
        <v>244</v>
      </c>
      <c r="B130" s="17" t="s">
        <v>245</v>
      </c>
      <c r="C130" s="19">
        <v>2353.2399999999998</v>
      </c>
      <c r="D130" s="19">
        <v>1000</v>
      </c>
      <c r="E130" s="19">
        <v>-10891.63</v>
      </c>
      <c r="F130" s="24"/>
      <c r="G130" s="24"/>
      <c r="H130" s="4"/>
    </row>
    <row r="131" spans="1:8" x14ac:dyDescent="0.3">
      <c r="A131" s="18" t="s">
        <v>1334</v>
      </c>
      <c r="B131" s="17" t="s">
        <v>1335</v>
      </c>
      <c r="C131" s="19">
        <v>2354.08</v>
      </c>
      <c r="D131" s="19">
        <v>0</v>
      </c>
      <c r="E131" s="19">
        <v>0</v>
      </c>
      <c r="F131" s="24"/>
      <c r="G131" s="24">
        <f t="shared" si="3"/>
        <v>0</v>
      </c>
      <c r="H131" s="4"/>
    </row>
    <row r="132" spans="1:8" ht="31.2" x14ac:dyDescent="0.3">
      <c r="A132" s="18" t="s">
        <v>246</v>
      </c>
      <c r="B132" s="17" t="s">
        <v>247</v>
      </c>
      <c r="C132" s="19" t="s">
        <v>2</v>
      </c>
      <c r="D132" s="19">
        <v>0</v>
      </c>
      <c r="E132" s="19">
        <v>-800.24</v>
      </c>
      <c r="F132" s="24"/>
      <c r="G132" s="24"/>
      <c r="H132" s="4"/>
    </row>
    <row r="133" spans="1:8" ht="31.2" x14ac:dyDescent="0.3">
      <c r="A133" s="18" t="s">
        <v>248</v>
      </c>
      <c r="B133" s="17" t="s">
        <v>249</v>
      </c>
      <c r="C133" s="19">
        <v>-0.84</v>
      </c>
      <c r="D133" s="19">
        <v>1000</v>
      </c>
      <c r="E133" s="19">
        <v>-10091.39</v>
      </c>
      <c r="F133" s="24"/>
      <c r="G133" s="24">
        <f t="shared" si="3"/>
        <v>1201355.9523809522</v>
      </c>
      <c r="H133" s="4"/>
    </row>
    <row r="134" spans="1:8" ht="32.4" customHeight="1" x14ac:dyDescent="0.3">
      <c r="A134" s="18" t="s">
        <v>250</v>
      </c>
      <c r="B134" s="17" t="s">
        <v>251</v>
      </c>
      <c r="C134" s="19">
        <v>-0.14000000000000001</v>
      </c>
      <c r="D134" s="19">
        <v>0</v>
      </c>
      <c r="E134" s="19">
        <v>-2069.17</v>
      </c>
      <c r="F134" s="24"/>
      <c r="G134" s="24">
        <f t="shared" si="3"/>
        <v>1477978.5714285714</v>
      </c>
      <c r="H134" s="4"/>
    </row>
    <row r="135" spans="1:8" ht="46.8" x14ac:dyDescent="0.3">
      <c r="A135" s="18" t="s">
        <v>252</v>
      </c>
      <c r="B135" s="17" t="s">
        <v>253</v>
      </c>
      <c r="C135" s="19">
        <v>0</v>
      </c>
      <c r="D135" s="19">
        <v>0</v>
      </c>
      <c r="E135" s="19">
        <v>-659.32</v>
      </c>
      <c r="F135" s="24"/>
      <c r="G135" s="24"/>
      <c r="H135" s="4"/>
    </row>
    <row r="136" spans="1:8" ht="32.4" customHeight="1" x14ac:dyDescent="0.3">
      <c r="A136" s="18" t="s">
        <v>254</v>
      </c>
      <c r="B136" s="17" t="s">
        <v>255</v>
      </c>
      <c r="C136" s="19">
        <v>-0.7</v>
      </c>
      <c r="D136" s="19">
        <v>1000</v>
      </c>
      <c r="E136" s="19">
        <v>-2967.7</v>
      </c>
      <c r="F136" s="24"/>
      <c r="G136" s="24">
        <f t="shared" ref="G136:G198" si="4">E136/C136*100</f>
        <v>423957.14285714284</v>
      </c>
      <c r="H136" s="4"/>
    </row>
    <row r="137" spans="1:8" ht="46.8" x14ac:dyDescent="0.3">
      <c r="A137" s="18" t="s">
        <v>256</v>
      </c>
      <c r="B137" s="17" t="s">
        <v>257</v>
      </c>
      <c r="C137" s="19">
        <v>0</v>
      </c>
      <c r="D137" s="19">
        <v>0</v>
      </c>
      <c r="E137" s="19">
        <v>-4395.2</v>
      </c>
      <c r="F137" s="24"/>
      <c r="G137" s="24"/>
      <c r="H137" s="4"/>
    </row>
    <row r="138" spans="1:8" ht="31.2" x14ac:dyDescent="0.3">
      <c r="A138" s="18" t="s">
        <v>1336</v>
      </c>
      <c r="B138" s="17" t="s">
        <v>1338</v>
      </c>
      <c r="C138" s="19">
        <v>4.03</v>
      </c>
      <c r="D138" s="19">
        <v>0</v>
      </c>
      <c r="E138" s="19">
        <v>0</v>
      </c>
      <c r="F138" s="24"/>
      <c r="G138" s="24">
        <f t="shared" si="4"/>
        <v>0</v>
      </c>
      <c r="H138" s="4"/>
    </row>
    <row r="139" spans="1:8" x14ac:dyDescent="0.3">
      <c r="A139" s="18" t="s">
        <v>1337</v>
      </c>
      <c r="B139" s="17" t="s">
        <v>1339</v>
      </c>
      <c r="C139" s="19">
        <v>4.03</v>
      </c>
      <c r="D139" s="19">
        <v>0</v>
      </c>
      <c r="E139" s="19">
        <v>0</v>
      </c>
      <c r="F139" s="24"/>
      <c r="G139" s="24">
        <f t="shared" si="4"/>
        <v>0</v>
      </c>
      <c r="H139" s="4"/>
    </row>
    <row r="140" spans="1:8" ht="31.2" x14ac:dyDescent="0.3">
      <c r="A140" s="18" t="s">
        <v>258</v>
      </c>
      <c r="B140" s="17" t="s">
        <v>259</v>
      </c>
      <c r="C140" s="19">
        <v>-151.04</v>
      </c>
      <c r="D140" s="19">
        <v>0</v>
      </c>
      <c r="E140" s="19">
        <v>104.27</v>
      </c>
      <c r="F140" s="24"/>
      <c r="G140" s="24"/>
      <c r="H140" s="4"/>
    </row>
    <row r="141" spans="1:8" x14ac:dyDescent="0.3">
      <c r="A141" s="18" t="s">
        <v>1340</v>
      </c>
      <c r="B141" s="17" t="s">
        <v>1342</v>
      </c>
      <c r="C141" s="19">
        <v>0.37</v>
      </c>
      <c r="D141" s="19">
        <v>0</v>
      </c>
      <c r="E141" s="19">
        <v>0</v>
      </c>
      <c r="F141" s="24"/>
      <c r="G141" s="24">
        <f t="shared" si="4"/>
        <v>0</v>
      </c>
      <c r="H141" s="4"/>
    </row>
    <row r="142" spans="1:8" ht="31.2" x14ac:dyDescent="0.3">
      <c r="A142" s="18" t="s">
        <v>1341</v>
      </c>
      <c r="B142" s="17" t="s">
        <v>1343</v>
      </c>
      <c r="C142" s="19">
        <v>0.37</v>
      </c>
      <c r="D142" s="19">
        <v>0</v>
      </c>
      <c r="E142" s="19">
        <v>0</v>
      </c>
      <c r="F142" s="24"/>
      <c r="G142" s="24">
        <f t="shared" si="4"/>
        <v>0</v>
      </c>
      <c r="H142" s="4"/>
    </row>
    <row r="143" spans="1:8" ht="46.8" x14ac:dyDescent="0.3">
      <c r="A143" s="18" t="s">
        <v>260</v>
      </c>
      <c r="B143" s="17" t="s">
        <v>261</v>
      </c>
      <c r="C143" s="19">
        <v>-151.41</v>
      </c>
      <c r="D143" s="19">
        <v>0</v>
      </c>
      <c r="E143" s="19">
        <v>104.27</v>
      </c>
      <c r="F143" s="24"/>
      <c r="G143" s="24"/>
      <c r="H143" s="4"/>
    </row>
    <row r="144" spans="1:8" ht="62.4" x14ac:dyDescent="0.3">
      <c r="A144" s="18" t="s">
        <v>1344</v>
      </c>
      <c r="B144" s="17" t="s">
        <v>1345</v>
      </c>
      <c r="C144" s="19">
        <v>-151.41</v>
      </c>
      <c r="D144" s="19">
        <v>0</v>
      </c>
      <c r="E144" s="19">
        <v>0</v>
      </c>
      <c r="F144" s="24"/>
      <c r="G144" s="24">
        <f t="shared" si="4"/>
        <v>0</v>
      </c>
      <c r="H144" s="4"/>
    </row>
    <row r="145" spans="1:8" ht="62.4" x14ac:dyDescent="0.3">
      <c r="A145" s="18" t="s">
        <v>262</v>
      </c>
      <c r="B145" s="17" t="s">
        <v>263</v>
      </c>
      <c r="C145" s="19">
        <v>0</v>
      </c>
      <c r="D145" s="19">
        <v>0</v>
      </c>
      <c r="E145" s="19">
        <v>104.27</v>
      </c>
      <c r="F145" s="24"/>
      <c r="G145" s="24"/>
      <c r="H145" s="4"/>
    </row>
    <row r="146" spans="1:8" ht="31.2" x14ac:dyDescent="0.3">
      <c r="A146" s="18" t="s">
        <v>264</v>
      </c>
      <c r="B146" s="17" t="s">
        <v>265</v>
      </c>
      <c r="C146" s="19">
        <v>26758.49</v>
      </c>
      <c r="D146" s="19">
        <v>0</v>
      </c>
      <c r="E146" s="19">
        <v>800</v>
      </c>
      <c r="F146" s="24"/>
      <c r="G146" s="24">
        <f t="shared" si="4"/>
        <v>2.9897053234319277</v>
      </c>
      <c r="H146" s="4"/>
    </row>
    <row r="147" spans="1:8" ht="31.2" x14ac:dyDescent="0.3">
      <c r="A147" s="18" t="s">
        <v>264</v>
      </c>
      <c r="B147" s="17" t="s">
        <v>266</v>
      </c>
      <c r="C147" s="19">
        <v>26758.49</v>
      </c>
      <c r="D147" s="19">
        <v>0</v>
      </c>
      <c r="E147" s="19">
        <v>800</v>
      </c>
      <c r="F147" s="24"/>
      <c r="G147" s="24">
        <f t="shared" si="4"/>
        <v>2.9897053234319277</v>
      </c>
      <c r="H147" s="4"/>
    </row>
    <row r="148" spans="1:8" ht="46.8" x14ac:dyDescent="0.3">
      <c r="A148" s="25" t="s">
        <v>267</v>
      </c>
      <c r="B148" s="23" t="s">
        <v>268</v>
      </c>
      <c r="C148" s="26">
        <v>158689283.47</v>
      </c>
      <c r="D148" s="26">
        <v>786540551.23000002</v>
      </c>
      <c r="E148" s="26">
        <v>151643980.06999999</v>
      </c>
      <c r="F148" s="14">
        <f t="shared" ref="F148:F198" si="5">E148/D148*100</f>
        <v>19.279868003354387</v>
      </c>
      <c r="G148" s="14">
        <f t="shared" si="4"/>
        <v>95.560315576488236</v>
      </c>
      <c r="H148" s="4"/>
    </row>
    <row r="149" spans="1:8" ht="78" x14ac:dyDescent="0.3">
      <c r="A149" s="18" t="s">
        <v>269</v>
      </c>
      <c r="B149" s="17" t="s">
        <v>270</v>
      </c>
      <c r="C149" s="19">
        <v>69241.279999999999</v>
      </c>
      <c r="D149" s="19">
        <v>18315900</v>
      </c>
      <c r="E149" s="19">
        <v>0</v>
      </c>
      <c r="F149" s="24"/>
      <c r="G149" s="24"/>
      <c r="H149" s="4"/>
    </row>
    <row r="150" spans="1:8" ht="62.4" x14ac:dyDescent="0.3">
      <c r="A150" s="18" t="s">
        <v>271</v>
      </c>
      <c r="B150" s="17" t="s">
        <v>272</v>
      </c>
      <c r="C150" s="19">
        <v>1264.28</v>
      </c>
      <c r="D150" s="19">
        <v>14138000</v>
      </c>
      <c r="E150" s="19">
        <v>0</v>
      </c>
      <c r="F150" s="24"/>
      <c r="G150" s="24"/>
      <c r="H150" s="4"/>
    </row>
    <row r="151" spans="1:8" ht="62.4" x14ac:dyDescent="0.3">
      <c r="A151" s="18" t="s">
        <v>273</v>
      </c>
      <c r="B151" s="17" t="s">
        <v>274</v>
      </c>
      <c r="C151" s="19">
        <v>67527</v>
      </c>
      <c r="D151" s="19">
        <v>4148200</v>
      </c>
      <c r="E151" s="19">
        <v>0</v>
      </c>
      <c r="F151" s="24"/>
      <c r="G151" s="24"/>
      <c r="H151" s="4"/>
    </row>
    <row r="152" spans="1:8" ht="62.4" x14ac:dyDescent="0.3">
      <c r="A152" s="18" t="s">
        <v>275</v>
      </c>
      <c r="B152" s="17" t="s">
        <v>276</v>
      </c>
      <c r="C152" s="19">
        <v>450</v>
      </c>
      <c r="D152" s="19">
        <v>24200</v>
      </c>
      <c r="E152" s="19">
        <v>0</v>
      </c>
      <c r="F152" s="24"/>
      <c r="G152" s="24"/>
      <c r="H152" s="4"/>
    </row>
    <row r="153" spans="1:8" ht="62.4" x14ac:dyDescent="0.3">
      <c r="A153" s="18" t="s">
        <v>277</v>
      </c>
      <c r="B153" s="17" t="s">
        <v>278</v>
      </c>
      <c r="C153" s="19">
        <v>0</v>
      </c>
      <c r="D153" s="19">
        <v>5500</v>
      </c>
      <c r="E153" s="19">
        <v>0</v>
      </c>
      <c r="F153" s="24"/>
      <c r="G153" s="24"/>
      <c r="H153" s="4"/>
    </row>
    <row r="154" spans="1:8" x14ac:dyDescent="0.3">
      <c r="A154" s="18" t="s">
        <v>279</v>
      </c>
      <c r="B154" s="17" t="s">
        <v>280</v>
      </c>
      <c r="C154" s="19">
        <v>0</v>
      </c>
      <c r="D154" s="19">
        <v>100000000</v>
      </c>
      <c r="E154" s="19">
        <v>0</v>
      </c>
      <c r="F154" s="24"/>
      <c r="G154" s="24"/>
      <c r="H154" s="4"/>
    </row>
    <row r="155" spans="1:8" ht="46.8" x14ac:dyDescent="0.3">
      <c r="A155" s="18" t="s">
        <v>281</v>
      </c>
      <c r="B155" s="17" t="s">
        <v>282</v>
      </c>
      <c r="C155" s="19">
        <v>0</v>
      </c>
      <c r="D155" s="19">
        <v>100000000</v>
      </c>
      <c r="E155" s="19">
        <v>0</v>
      </c>
      <c r="F155" s="24"/>
      <c r="G155" s="24"/>
      <c r="H155" s="4"/>
    </row>
    <row r="156" spans="1:8" ht="46.8" x14ac:dyDescent="0.3">
      <c r="A156" s="18" t="s">
        <v>283</v>
      </c>
      <c r="B156" s="17" t="s">
        <v>284</v>
      </c>
      <c r="C156" s="19">
        <v>0</v>
      </c>
      <c r="D156" s="19">
        <v>100000000</v>
      </c>
      <c r="E156" s="19">
        <v>0</v>
      </c>
      <c r="F156" s="24"/>
      <c r="G156" s="24"/>
      <c r="H156" s="4"/>
    </row>
    <row r="157" spans="1:8" ht="93.6" x14ac:dyDescent="0.3">
      <c r="A157" s="18" t="s">
        <v>285</v>
      </c>
      <c r="B157" s="17" t="s">
        <v>286</v>
      </c>
      <c r="C157" s="19">
        <v>147080298.59</v>
      </c>
      <c r="D157" s="19">
        <v>596603930.23000002</v>
      </c>
      <c r="E157" s="19">
        <v>135777597.66</v>
      </c>
      <c r="F157" s="24">
        <f t="shared" si="5"/>
        <v>22.758414884671584</v>
      </c>
      <c r="G157" s="24">
        <f t="shared" si="4"/>
        <v>92.315285569614375</v>
      </c>
      <c r="H157" s="4"/>
    </row>
    <row r="158" spans="1:8" ht="62.4" customHeight="1" x14ac:dyDescent="0.3">
      <c r="A158" s="18" t="s">
        <v>287</v>
      </c>
      <c r="B158" s="17" t="s">
        <v>288</v>
      </c>
      <c r="C158" s="19">
        <v>71987030.370000005</v>
      </c>
      <c r="D158" s="19">
        <v>314638670.42000002</v>
      </c>
      <c r="E158" s="19">
        <v>65503772.439999998</v>
      </c>
      <c r="F158" s="24">
        <f t="shared" si="5"/>
        <v>20.818729100450792</v>
      </c>
      <c r="G158" s="24">
        <f t="shared" si="4"/>
        <v>90.993852786151535</v>
      </c>
      <c r="H158" s="4"/>
    </row>
    <row r="159" spans="1:8" ht="78" x14ac:dyDescent="0.3">
      <c r="A159" s="18" t="s">
        <v>289</v>
      </c>
      <c r="B159" s="17" t="s">
        <v>290</v>
      </c>
      <c r="C159" s="19">
        <v>33643403.759999998</v>
      </c>
      <c r="D159" s="19">
        <v>157215370</v>
      </c>
      <c r="E159" s="19">
        <v>32470672.629999999</v>
      </c>
      <c r="F159" s="24">
        <f t="shared" si="5"/>
        <v>20.653624788721356</v>
      </c>
      <c r="G159" s="24">
        <f t="shared" si="4"/>
        <v>96.514231620659302</v>
      </c>
      <c r="H159" s="4"/>
    </row>
    <row r="160" spans="1:8" ht="93.6" x14ac:dyDescent="0.3">
      <c r="A160" s="18" t="s">
        <v>291</v>
      </c>
      <c r="B160" s="17" t="s">
        <v>292</v>
      </c>
      <c r="C160" s="19">
        <v>1212905.29</v>
      </c>
      <c r="D160" s="19">
        <v>11235000</v>
      </c>
      <c r="E160" s="19">
        <v>1949204.72</v>
      </c>
      <c r="F160" s="24">
        <f t="shared" si="5"/>
        <v>17.349396706720071</v>
      </c>
      <c r="G160" s="24">
        <f t="shared" si="4"/>
        <v>160.70543479944752</v>
      </c>
      <c r="H160" s="4"/>
    </row>
    <row r="161" spans="1:8" ht="93.6" x14ac:dyDescent="0.3">
      <c r="A161" s="18" t="s">
        <v>293</v>
      </c>
      <c r="B161" s="17" t="s">
        <v>294</v>
      </c>
      <c r="C161" s="19">
        <v>27950492.66</v>
      </c>
      <c r="D161" s="19">
        <v>105262391.42</v>
      </c>
      <c r="E161" s="19">
        <v>21627564.010000002</v>
      </c>
      <c r="F161" s="24">
        <f t="shared" si="5"/>
        <v>20.546335417846809</v>
      </c>
      <c r="G161" s="24">
        <f t="shared" si="4"/>
        <v>77.37811377096493</v>
      </c>
      <c r="H161" s="4"/>
    </row>
    <row r="162" spans="1:8" ht="78" customHeight="1" x14ac:dyDescent="0.3">
      <c r="A162" s="18" t="s">
        <v>295</v>
      </c>
      <c r="B162" s="17" t="s">
        <v>296</v>
      </c>
      <c r="C162" s="19">
        <v>9180228.6600000001</v>
      </c>
      <c r="D162" s="19">
        <v>40925909</v>
      </c>
      <c r="E162" s="19">
        <v>9456331.0800000001</v>
      </c>
      <c r="F162" s="24">
        <f t="shared" si="5"/>
        <v>23.105976900842936</v>
      </c>
      <c r="G162" s="24">
        <f t="shared" si="4"/>
        <v>103.00757671977203</v>
      </c>
      <c r="H162" s="4"/>
    </row>
    <row r="163" spans="1:8" ht="78" x14ac:dyDescent="0.3">
      <c r="A163" s="18" t="s">
        <v>297</v>
      </c>
      <c r="B163" s="17" t="s">
        <v>298</v>
      </c>
      <c r="C163" s="19">
        <v>39519545.939999998</v>
      </c>
      <c r="D163" s="19">
        <v>138989932.75999999</v>
      </c>
      <c r="E163" s="19">
        <v>37398984.700000003</v>
      </c>
      <c r="F163" s="24">
        <f t="shared" si="5"/>
        <v>26.90769321011074</v>
      </c>
      <c r="G163" s="24">
        <f t="shared" si="4"/>
        <v>94.634145738365746</v>
      </c>
      <c r="H163" s="4"/>
    </row>
    <row r="164" spans="1:8" ht="79.2" customHeight="1" x14ac:dyDescent="0.3">
      <c r="A164" s="18" t="s">
        <v>299</v>
      </c>
      <c r="B164" s="17" t="s">
        <v>300</v>
      </c>
      <c r="C164" s="19">
        <v>29624542.620000001</v>
      </c>
      <c r="D164" s="19">
        <v>103056000</v>
      </c>
      <c r="E164" s="19">
        <v>26569132.260000002</v>
      </c>
      <c r="F164" s="24">
        <f t="shared" si="5"/>
        <v>25.781257044713556</v>
      </c>
      <c r="G164" s="24">
        <f t="shared" si="4"/>
        <v>89.686219297315859</v>
      </c>
      <c r="H164" s="4"/>
    </row>
    <row r="165" spans="1:8" ht="78" x14ac:dyDescent="0.3">
      <c r="A165" s="18" t="s">
        <v>301</v>
      </c>
      <c r="B165" s="17" t="s">
        <v>302</v>
      </c>
      <c r="C165" s="19">
        <v>1716505.01</v>
      </c>
      <c r="D165" s="19">
        <v>12912400</v>
      </c>
      <c r="E165" s="19">
        <v>2926662.88</v>
      </c>
      <c r="F165" s="24">
        <f t="shared" si="5"/>
        <v>22.665522133762895</v>
      </c>
      <c r="G165" s="24">
        <f t="shared" si="4"/>
        <v>170.50127223339709</v>
      </c>
      <c r="H165" s="4"/>
    </row>
    <row r="166" spans="1:8" ht="78" x14ac:dyDescent="0.3">
      <c r="A166" s="18" t="s">
        <v>303</v>
      </c>
      <c r="B166" s="17" t="s">
        <v>304</v>
      </c>
      <c r="C166" s="19">
        <v>2221952.48</v>
      </c>
      <c r="D166" s="19">
        <v>9138300</v>
      </c>
      <c r="E166" s="19">
        <v>2232936.23</v>
      </c>
      <c r="F166" s="24">
        <f t="shared" si="5"/>
        <v>24.434919295711456</v>
      </c>
      <c r="G166" s="24">
        <f t="shared" si="4"/>
        <v>100.49432875360142</v>
      </c>
      <c r="H166" s="4"/>
    </row>
    <row r="167" spans="1:8" ht="78" x14ac:dyDescent="0.3">
      <c r="A167" s="18" t="s">
        <v>305</v>
      </c>
      <c r="B167" s="17" t="s">
        <v>306</v>
      </c>
      <c r="C167" s="19">
        <v>1957779.47</v>
      </c>
      <c r="D167" s="19">
        <v>1368700</v>
      </c>
      <c r="E167" s="19">
        <v>1081131.93</v>
      </c>
      <c r="F167" s="24">
        <f t="shared" si="5"/>
        <v>78.98969313947542</v>
      </c>
      <c r="G167" s="24">
        <f t="shared" si="4"/>
        <v>55.222355049008655</v>
      </c>
      <c r="H167" s="4"/>
    </row>
    <row r="168" spans="1:8" ht="78" x14ac:dyDescent="0.3">
      <c r="A168" s="18" t="s">
        <v>307</v>
      </c>
      <c r="B168" s="17" t="s">
        <v>308</v>
      </c>
      <c r="C168" s="19">
        <v>3924087.39</v>
      </c>
      <c r="D168" s="19">
        <v>10352814.76</v>
      </c>
      <c r="E168" s="19">
        <v>4215520.09</v>
      </c>
      <c r="F168" s="24">
        <f t="shared" si="5"/>
        <v>40.71858898014321</v>
      </c>
      <c r="G168" s="24">
        <f t="shared" si="4"/>
        <v>107.42676375512626</v>
      </c>
      <c r="H168" s="4"/>
    </row>
    <row r="169" spans="1:8" ht="78" x14ac:dyDescent="0.3">
      <c r="A169" s="18" t="s">
        <v>309</v>
      </c>
      <c r="B169" s="17" t="s">
        <v>310</v>
      </c>
      <c r="C169" s="19">
        <v>74678.97</v>
      </c>
      <c r="D169" s="19">
        <v>2161718</v>
      </c>
      <c r="E169" s="19">
        <v>373601.31</v>
      </c>
      <c r="F169" s="24">
        <f t="shared" si="5"/>
        <v>17.282610867837526</v>
      </c>
      <c r="G169" s="24">
        <f t="shared" si="4"/>
        <v>500.27646337382532</v>
      </c>
      <c r="H169" s="4"/>
    </row>
    <row r="170" spans="1:8" ht="93.6" x14ac:dyDescent="0.3">
      <c r="A170" s="18" t="s">
        <v>311</v>
      </c>
      <c r="B170" s="17" t="s">
        <v>312</v>
      </c>
      <c r="C170" s="19">
        <v>13357439.51</v>
      </c>
      <c r="D170" s="19">
        <v>52774095.049999997</v>
      </c>
      <c r="E170" s="19">
        <v>14343581.65</v>
      </c>
      <c r="F170" s="24">
        <f t="shared" si="5"/>
        <v>27.179209110853343</v>
      </c>
      <c r="G170" s="24">
        <f t="shared" si="4"/>
        <v>107.38271836650826</v>
      </c>
      <c r="H170" s="4"/>
    </row>
    <row r="171" spans="1:8" ht="78" x14ac:dyDescent="0.3">
      <c r="A171" s="18" t="s">
        <v>313</v>
      </c>
      <c r="B171" s="17" t="s">
        <v>314</v>
      </c>
      <c r="C171" s="19">
        <v>1407712.9</v>
      </c>
      <c r="D171" s="19">
        <v>5741000</v>
      </c>
      <c r="E171" s="19">
        <v>1407735.73</v>
      </c>
      <c r="F171" s="24">
        <f t="shared" si="5"/>
        <v>24.520740811705277</v>
      </c>
      <c r="G171" s="24">
        <f t="shared" si="4"/>
        <v>100.00162177955463</v>
      </c>
      <c r="H171" s="4"/>
    </row>
    <row r="172" spans="1:8" ht="78" x14ac:dyDescent="0.3">
      <c r="A172" s="18" t="s">
        <v>315</v>
      </c>
      <c r="B172" s="17" t="s">
        <v>316</v>
      </c>
      <c r="C172" s="19">
        <v>3451050.74</v>
      </c>
      <c r="D172" s="19">
        <v>15688307</v>
      </c>
      <c r="E172" s="19">
        <v>3756006.02</v>
      </c>
      <c r="F172" s="24">
        <f t="shared" si="5"/>
        <v>23.941436255677555</v>
      </c>
      <c r="G172" s="24">
        <f t="shared" si="4"/>
        <v>108.83659218525428</v>
      </c>
      <c r="H172" s="4"/>
    </row>
    <row r="173" spans="1:8" ht="78" x14ac:dyDescent="0.3">
      <c r="A173" s="18" t="s">
        <v>317</v>
      </c>
      <c r="B173" s="17" t="s">
        <v>318</v>
      </c>
      <c r="C173" s="19">
        <v>268437.67</v>
      </c>
      <c r="D173" s="19">
        <v>1793500</v>
      </c>
      <c r="E173" s="19">
        <v>331714.92</v>
      </c>
      <c r="F173" s="24">
        <f t="shared" si="5"/>
        <v>18.495395595204904</v>
      </c>
      <c r="G173" s="24">
        <f t="shared" si="4"/>
        <v>123.57241813341622</v>
      </c>
      <c r="H173" s="4"/>
    </row>
    <row r="174" spans="1:8" ht="78" x14ac:dyDescent="0.3">
      <c r="A174" s="18" t="s">
        <v>319</v>
      </c>
      <c r="B174" s="17" t="s">
        <v>320</v>
      </c>
      <c r="C174" s="19">
        <v>4597547.8</v>
      </c>
      <c r="D174" s="19">
        <v>14177938.720000001</v>
      </c>
      <c r="E174" s="19">
        <v>5351100.3499999996</v>
      </c>
      <c r="F174" s="24">
        <f t="shared" si="5"/>
        <v>37.742442365416004</v>
      </c>
      <c r="G174" s="24">
        <f t="shared" si="4"/>
        <v>116.39031463685923</v>
      </c>
      <c r="H174" s="4"/>
    </row>
    <row r="175" spans="1:8" ht="78" x14ac:dyDescent="0.3">
      <c r="A175" s="18" t="s">
        <v>321</v>
      </c>
      <c r="B175" s="17" t="s">
        <v>322</v>
      </c>
      <c r="C175" s="19">
        <v>2171522.5299999998</v>
      </c>
      <c r="D175" s="19">
        <v>9778854</v>
      </c>
      <c r="E175" s="19">
        <v>2144317.4900000002</v>
      </c>
      <c r="F175" s="24">
        <f t="shared" si="5"/>
        <v>21.928106197311056</v>
      </c>
      <c r="G175" s="24">
        <f t="shared" si="4"/>
        <v>98.747190525349993</v>
      </c>
      <c r="H175" s="4"/>
    </row>
    <row r="176" spans="1:8" ht="78" x14ac:dyDescent="0.3">
      <c r="A176" s="18" t="s">
        <v>323</v>
      </c>
      <c r="B176" s="17" t="s">
        <v>324</v>
      </c>
      <c r="C176" s="19">
        <v>1461167.87</v>
      </c>
      <c r="D176" s="19">
        <v>5594495.3300000001</v>
      </c>
      <c r="E176" s="19">
        <v>1352707.14</v>
      </c>
      <c r="F176" s="24">
        <f t="shared" si="5"/>
        <v>24.179252286550749</v>
      </c>
      <c r="G176" s="24">
        <f t="shared" si="4"/>
        <v>92.577120519355503</v>
      </c>
      <c r="H176" s="4"/>
    </row>
    <row r="177" spans="1:8" ht="46.8" x14ac:dyDescent="0.3">
      <c r="A177" s="18" t="s">
        <v>325</v>
      </c>
      <c r="B177" s="17" t="s">
        <v>326</v>
      </c>
      <c r="C177" s="19">
        <v>22216282.77</v>
      </c>
      <c r="D177" s="19">
        <v>90201232</v>
      </c>
      <c r="E177" s="19">
        <v>18531258.870000001</v>
      </c>
      <c r="F177" s="24">
        <f t="shared" si="5"/>
        <v>20.544352287782498</v>
      </c>
      <c r="G177" s="24">
        <f t="shared" si="4"/>
        <v>83.412959142849445</v>
      </c>
      <c r="H177" s="4"/>
    </row>
    <row r="178" spans="1:8" ht="46.8" x14ac:dyDescent="0.3">
      <c r="A178" s="18" t="s">
        <v>327</v>
      </c>
      <c r="B178" s="17" t="s">
        <v>328</v>
      </c>
      <c r="C178" s="19">
        <v>5155948.05</v>
      </c>
      <c r="D178" s="19">
        <v>21474000</v>
      </c>
      <c r="E178" s="19">
        <v>3722810.2</v>
      </c>
      <c r="F178" s="24">
        <f t="shared" si="5"/>
        <v>17.336361180963024</v>
      </c>
      <c r="G178" s="24">
        <f t="shared" si="4"/>
        <v>72.20418367093518</v>
      </c>
      <c r="H178" s="4"/>
    </row>
    <row r="179" spans="1:8" ht="31.2" x14ac:dyDescent="0.3">
      <c r="A179" s="18" t="s">
        <v>329</v>
      </c>
      <c r="B179" s="17" t="s">
        <v>330</v>
      </c>
      <c r="C179" s="19">
        <v>16286682.140000001</v>
      </c>
      <c r="D179" s="19">
        <v>64724826</v>
      </c>
      <c r="E179" s="19">
        <v>13546282.17</v>
      </c>
      <c r="F179" s="24">
        <f t="shared" si="5"/>
        <v>20.929036054882559</v>
      </c>
      <c r="G179" s="24">
        <f t="shared" si="4"/>
        <v>83.173982604660807</v>
      </c>
      <c r="H179" s="4"/>
    </row>
    <row r="180" spans="1:8" ht="46.8" x14ac:dyDescent="0.3">
      <c r="A180" s="18" t="s">
        <v>331</v>
      </c>
      <c r="B180" s="17" t="s">
        <v>332</v>
      </c>
      <c r="C180" s="19">
        <v>165406.99</v>
      </c>
      <c r="D180" s="19">
        <v>828600</v>
      </c>
      <c r="E180" s="19">
        <v>228447.23</v>
      </c>
      <c r="F180" s="24">
        <f t="shared" si="5"/>
        <v>27.570266714940868</v>
      </c>
      <c r="G180" s="24">
        <f t="shared" si="4"/>
        <v>138.1121982813423</v>
      </c>
      <c r="H180" s="4"/>
    </row>
    <row r="181" spans="1:8" ht="46.8" x14ac:dyDescent="0.3">
      <c r="A181" s="18" t="s">
        <v>333</v>
      </c>
      <c r="B181" s="17" t="s">
        <v>334</v>
      </c>
      <c r="C181" s="19">
        <v>374147.38</v>
      </c>
      <c r="D181" s="19">
        <v>1988400</v>
      </c>
      <c r="E181" s="19">
        <v>865478.62</v>
      </c>
      <c r="F181" s="24">
        <f t="shared" si="5"/>
        <v>43.526384027358681</v>
      </c>
      <c r="G181" s="24">
        <f t="shared" si="4"/>
        <v>231.32024070300852</v>
      </c>
      <c r="H181" s="4"/>
    </row>
    <row r="182" spans="1:8" ht="31.2" x14ac:dyDescent="0.3">
      <c r="A182" s="18" t="s">
        <v>335</v>
      </c>
      <c r="B182" s="17" t="s">
        <v>336</v>
      </c>
      <c r="C182" s="19">
        <v>155707.49</v>
      </c>
      <c r="D182" s="19">
        <v>393900</v>
      </c>
      <c r="E182" s="19">
        <v>89546.9</v>
      </c>
      <c r="F182" s="24">
        <f t="shared" si="5"/>
        <v>22.73340949479563</v>
      </c>
      <c r="G182" s="24">
        <f t="shared" si="4"/>
        <v>57.509693335882559</v>
      </c>
      <c r="H182" s="4"/>
    </row>
    <row r="183" spans="1:8" ht="31.2" x14ac:dyDescent="0.3">
      <c r="A183" s="18" t="s">
        <v>337</v>
      </c>
      <c r="B183" s="17" t="s">
        <v>338</v>
      </c>
      <c r="C183" s="19">
        <v>78390.720000000001</v>
      </c>
      <c r="D183" s="19">
        <v>791506</v>
      </c>
      <c r="E183" s="19">
        <v>78693.75</v>
      </c>
      <c r="F183" s="24">
        <f t="shared" si="5"/>
        <v>9.9422809176430764</v>
      </c>
      <c r="G183" s="24">
        <f t="shared" si="4"/>
        <v>100.38656361365224</v>
      </c>
      <c r="H183" s="4"/>
    </row>
    <row r="184" spans="1:8" ht="46.8" x14ac:dyDescent="0.3">
      <c r="A184" s="18" t="s">
        <v>339</v>
      </c>
      <c r="B184" s="17" t="s">
        <v>340</v>
      </c>
      <c r="C184" s="19">
        <v>194381.03</v>
      </c>
      <c r="D184" s="19">
        <v>272344</v>
      </c>
      <c r="E184" s="19">
        <v>67460.320000000007</v>
      </c>
      <c r="F184" s="24">
        <f t="shared" si="5"/>
        <v>24.770261140322535</v>
      </c>
      <c r="G184" s="24">
        <f t="shared" si="4"/>
        <v>34.705197312721317</v>
      </c>
      <c r="H184" s="4"/>
    </row>
    <row r="185" spans="1:8" ht="46.8" x14ac:dyDescent="0.3">
      <c r="A185" s="18" t="s">
        <v>341</v>
      </c>
      <c r="B185" s="17" t="s">
        <v>342</v>
      </c>
      <c r="C185" s="19">
        <v>128818.03</v>
      </c>
      <c r="D185" s="19">
        <v>9582</v>
      </c>
      <c r="E185" s="19">
        <v>1897.32</v>
      </c>
      <c r="F185" s="24">
        <f t="shared" si="5"/>
        <v>19.80087664370695</v>
      </c>
      <c r="G185" s="24">
        <f t="shared" si="4"/>
        <v>1.4728683554623525</v>
      </c>
      <c r="H185" s="4"/>
    </row>
    <row r="186" spans="1:8" ht="110.4" customHeight="1" x14ac:dyDescent="0.3">
      <c r="A186" s="18" t="s">
        <v>343</v>
      </c>
      <c r="B186" s="17" t="s">
        <v>344</v>
      </c>
      <c r="C186" s="19">
        <v>1108.73</v>
      </c>
      <c r="D186" s="19">
        <v>9000</v>
      </c>
      <c r="E186" s="19">
        <v>1382.01</v>
      </c>
      <c r="F186" s="24">
        <f t="shared" si="5"/>
        <v>15.355666666666668</v>
      </c>
      <c r="G186" s="24">
        <f t="shared" si="4"/>
        <v>124.64802070837806</v>
      </c>
      <c r="H186" s="4"/>
    </row>
    <row r="187" spans="1:8" ht="124.8" x14ac:dyDescent="0.3">
      <c r="A187" s="18" t="s">
        <v>345</v>
      </c>
      <c r="B187" s="17" t="s">
        <v>346</v>
      </c>
      <c r="C187" s="19">
        <v>2.4700000000000002</v>
      </c>
      <c r="D187" s="19">
        <v>500</v>
      </c>
      <c r="E187" s="19">
        <v>0.41</v>
      </c>
      <c r="F187" s="24">
        <f t="shared" si="5"/>
        <v>8.2000000000000003E-2</v>
      </c>
      <c r="G187" s="24">
        <f t="shared" si="4"/>
        <v>16.599190283400809</v>
      </c>
      <c r="H187" s="4"/>
    </row>
    <row r="188" spans="1:8" ht="140.4" customHeight="1" x14ac:dyDescent="0.3">
      <c r="A188" s="18" t="s">
        <v>347</v>
      </c>
      <c r="B188" s="17" t="s">
        <v>348</v>
      </c>
      <c r="C188" s="19">
        <v>104398.48</v>
      </c>
      <c r="D188" s="19">
        <v>0</v>
      </c>
      <c r="E188" s="19">
        <v>213.05</v>
      </c>
      <c r="F188" s="24"/>
      <c r="G188" s="24">
        <f t="shared" si="4"/>
        <v>0.20407385241624207</v>
      </c>
      <c r="H188" s="4"/>
    </row>
    <row r="189" spans="1:8" ht="124.8" x14ac:dyDescent="0.3">
      <c r="A189" s="18" t="s">
        <v>349</v>
      </c>
      <c r="B189" s="17" t="s">
        <v>350</v>
      </c>
      <c r="C189" s="19">
        <v>23308.35</v>
      </c>
      <c r="D189" s="19">
        <v>82</v>
      </c>
      <c r="E189" s="19">
        <v>233.17</v>
      </c>
      <c r="F189" s="24">
        <f t="shared" si="5"/>
        <v>284.35365853658533</v>
      </c>
      <c r="G189" s="24">
        <f t="shared" si="4"/>
        <v>1.0003711116402489</v>
      </c>
      <c r="H189" s="4"/>
    </row>
    <row r="190" spans="1:8" ht="108.6" customHeight="1" x14ac:dyDescent="0.3">
      <c r="A190" s="18" t="s">
        <v>351</v>
      </c>
      <c r="B190" s="17" t="s">
        <v>352</v>
      </c>
      <c r="C190" s="19">
        <v>0</v>
      </c>
      <c r="D190" s="19">
        <v>0</v>
      </c>
      <c r="E190" s="19">
        <v>68.680000000000007</v>
      </c>
      <c r="F190" s="24"/>
      <c r="G190" s="24"/>
      <c r="H190" s="4"/>
    </row>
    <row r="191" spans="1:8" ht="46.8" x14ac:dyDescent="0.3">
      <c r="A191" s="18" t="s">
        <v>353</v>
      </c>
      <c r="B191" s="17" t="s">
        <v>354</v>
      </c>
      <c r="C191" s="19">
        <v>65563</v>
      </c>
      <c r="D191" s="19">
        <v>262762</v>
      </c>
      <c r="E191" s="19">
        <v>65563</v>
      </c>
      <c r="F191" s="24">
        <f t="shared" si="5"/>
        <v>24.951477002001813</v>
      </c>
      <c r="G191" s="24">
        <f t="shared" si="4"/>
        <v>100</v>
      </c>
      <c r="H191" s="4"/>
    </row>
    <row r="192" spans="1:8" ht="93.6" x14ac:dyDescent="0.3">
      <c r="A192" s="18" t="s">
        <v>355</v>
      </c>
      <c r="B192" s="17" t="s">
        <v>356</v>
      </c>
      <c r="C192" s="19">
        <v>65563</v>
      </c>
      <c r="D192" s="19">
        <v>262252</v>
      </c>
      <c r="E192" s="19">
        <v>65563</v>
      </c>
      <c r="F192" s="24">
        <f t="shared" si="5"/>
        <v>25</v>
      </c>
      <c r="G192" s="24">
        <f t="shared" si="4"/>
        <v>100</v>
      </c>
      <c r="H192" s="4"/>
    </row>
    <row r="193" spans="1:8" ht="93.6" x14ac:dyDescent="0.3">
      <c r="A193" s="18" t="s">
        <v>357</v>
      </c>
      <c r="B193" s="17" t="s">
        <v>358</v>
      </c>
      <c r="C193" s="19">
        <v>0</v>
      </c>
      <c r="D193" s="19">
        <v>510</v>
      </c>
      <c r="E193" s="19">
        <v>0</v>
      </c>
      <c r="F193" s="24"/>
      <c r="G193" s="24"/>
      <c r="H193" s="4"/>
    </row>
    <row r="194" spans="1:8" ht="31.2" x14ac:dyDescent="0.3">
      <c r="A194" s="18" t="s">
        <v>359</v>
      </c>
      <c r="B194" s="17" t="s">
        <v>360</v>
      </c>
      <c r="C194" s="19">
        <v>1796187.91</v>
      </c>
      <c r="D194" s="19">
        <v>15004798</v>
      </c>
      <c r="E194" s="19">
        <v>3135395.06</v>
      </c>
      <c r="F194" s="24">
        <f t="shared" si="5"/>
        <v>20.89594981551901</v>
      </c>
      <c r="G194" s="24">
        <f t="shared" si="4"/>
        <v>174.55829885860885</v>
      </c>
      <c r="H194" s="4"/>
    </row>
    <row r="195" spans="1:8" ht="46.8" x14ac:dyDescent="0.3">
      <c r="A195" s="18" t="s">
        <v>361</v>
      </c>
      <c r="B195" s="17" t="s">
        <v>362</v>
      </c>
      <c r="C195" s="19">
        <v>1796187.91</v>
      </c>
      <c r="D195" s="19">
        <v>15004798</v>
      </c>
      <c r="E195" s="19">
        <v>3135395.06</v>
      </c>
      <c r="F195" s="24">
        <f t="shared" si="5"/>
        <v>20.89594981551901</v>
      </c>
      <c r="G195" s="24">
        <f t="shared" si="4"/>
        <v>174.55829885860885</v>
      </c>
      <c r="H195" s="4"/>
    </row>
    <row r="196" spans="1:8" ht="62.4" x14ac:dyDescent="0.3">
      <c r="A196" s="18" t="s">
        <v>363</v>
      </c>
      <c r="B196" s="17" t="s">
        <v>364</v>
      </c>
      <c r="C196" s="19">
        <v>341530</v>
      </c>
      <c r="D196" s="19">
        <v>5220000</v>
      </c>
      <c r="E196" s="19">
        <v>372109</v>
      </c>
      <c r="F196" s="24">
        <f t="shared" si="5"/>
        <v>7.1285249042145589</v>
      </c>
      <c r="G196" s="24">
        <f t="shared" si="4"/>
        <v>108.95353263256521</v>
      </c>
      <c r="H196" s="4"/>
    </row>
    <row r="197" spans="1:8" ht="62.4" x14ac:dyDescent="0.3">
      <c r="A197" s="18" t="s">
        <v>365</v>
      </c>
      <c r="B197" s="17" t="s">
        <v>366</v>
      </c>
      <c r="C197" s="19">
        <v>1389431.03</v>
      </c>
      <c r="D197" s="19">
        <v>9015498</v>
      </c>
      <c r="E197" s="19">
        <v>2730775.06</v>
      </c>
      <c r="F197" s="24">
        <f t="shared" si="5"/>
        <v>30.289786099447863</v>
      </c>
      <c r="G197" s="24">
        <f t="shared" si="4"/>
        <v>196.53908693834194</v>
      </c>
      <c r="H197" s="4"/>
    </row>
    <row r="198" spans="1:8" ht="62.4" x14ac:dyDescent="0.3">
      <c r="A198" s="18" t="s">
        <v>367</v>
      </c>
      <c r="B198" s="17" t="s">
        <v>368</v>
      </c>
      <c r="C198" s="19">
        <v>7464</v>
      </c>
      <c r="D198" s="19">
        <v>397000</v>
      </c>
      <c r="E198" s="19">
        <v>32511</v>
      </c>
      <c r="F198" s="24">
        <f t="shared" si="5"/>
        <v>8.189168765743073</v>
      </c>
      <c r="G198" s="24">
        <f t="shared" si="4"/>
        <v>435.57073954983923</v>
      </c>
      <c r="H198" s="4"/>
    </row>
    <row r="199" spans="1:8" ht="62.4" x14ac:dyDescent="0.3">
      <c r="A199" s="18" t="s">
        <v>369</v>
      </c>
      <c r="B199" s="17" t="s">
        <v>370</v>
      </c>
      <c r="C199" s="19">
        <v>57762.879999999997</v>
      </c>
      <c r="D199" s="19">
        <v>372300</v>
      </c>
      <c r="E199" s="19">
        <v>0</v>
      </c>
      <c r="F199" s="24"/>
      <c r="G199" s="24"/>
      <c r="H199" s="4"/>
    </row>
    <row r="200" spans="1:8" ht="93.6" x14ac:dyDescent="0.3">
      <c r="A200" s="18" t="s">
        <v>371</v>
      </c>
      <c r="B200" s="17" t="s">
        <v>372</v>
      </c>
      <c r="C200" s="19">
        <v>9549174.6600000001</v>
      </c>
      <c r="D200" s="19">
        <v>56343579</v>
      </c>
      <c r="E200" s="19">
        <v>12663527.029999999</v>
      </c>
      <c r="F200" s="24">
        <f t="shared" ref="F200:F262" si="6">E200/D200*100</f>
        <v>22.475546024507956</v>
      </c>
      <c r="G200" s="24">
        <f t="shared" ref="G200:G262" si="7">E200/C200*100</f>
        <v>132.61383816808311</v>
      </c>
      <c r="H200" s="4"/>
    </row>
    <row r="201" spans="1:8" ht="93.6" x14ac:dyDescent="0.3">
      <c r="A201" s="18" t="s">
        <v>373</v>
      </c>
      <c r="B201" s="17" t="s">
        <v>374</v>
      </c>
      <c r="C201" s="19">
        <v>9527361.0600000005</v>
      </c>
      <c r="D201" s="19">
        <v>40483806</v>
      </c>
      <c r="E201" s="19">
        <v>9529078.4800000004</v>
      </c>
      <c r="F201" s="24">
        <f t="shared" si="6"/>
        <v>23.53800055261603</v>
      </c>
      <c r="G201" s="24">
        <f t="shared" si="7"/>
        <v>100.01802618783087</v>
      </c>
      <c r="H201" s="4"/>
    </row>
    <row r="202" spans="1:8" ht="93.6" x14ac:dyDescent="0.3">
      <c r="A202" s="18" t="s">
        <v>375</v>
      </c>
      <c r="B202" s="17" t="s">
        <v>376</v>
      </c>
      <c r="C202" s="19">
        <v>310604.2</v>
      </c>
      <c r="D202" s="19">
        <v>856000</v>
      </c>
      <c r="E202" s="19">
        <v>309536.34000000003</v>
      </c>
      <c r="F202" s="24">
        <f t="shared" si="6"/>
        <v>36.160787383177571</v>
      </c>
      <c r="G202" s="24">
        <f t="shared" si="7"/>
        <v>99.656199111280529</v>
      </c>
      <c r="H202" s="4"/>
    </row>
    <row r="203" spans="1:8" ht="79.2" customHeight="1" x14ac:dyDescent="0.3">
      <c r="A203" s="18" t="s">
        <v>377</v>
      </c>
      <c r="B203" s="17" t="s">
        <v>378</v>
      </c>
      <c r="C203" s="19">
        <v>6604364.9699999997</v>
      </c>
      <c r="D203" s="19">
        <v>29934536</v>
      </c>
      <c r="E203" s="19">
        <v>6518769.5599999996</v>
      </c>
      <c r="F203" s="24">
        <f t="shared" si="6"/>
        <v>21.776751642317087</v>
      </c>
      <c r="G203" s="24">
        <f t="shared" si="7"/>
        <v>98.703956998306225</v>
      </c>
      <c r="H203" s="4"/>
    </row>
    <row r="204" spans="1:8" ht="79.2" customHeight="1" x14ac:dyDescent="0.3">
      <c r="A204" s="18" t="s">
        <v>379</v>
      </c>
      <c r="B204" s="17" t="s">
        <v>380</v>
      </c>
      <c r="C204" s="19">
        <v>76358.86</v>
      </c>
      <c r="D204" s="19">
        <v>415000</v>
      </c>
      <c r="E204" s="19">
        <v>32486.31</v>
      </c>
      <c r="F204" s="24">
        <f t="shared" si="6"/>
        <v>7.8280265060240968</v>
      </c>
      <c r="G204" s="24">
        <f t="shared" si="7"/>
        <v>42.544257470580362</v>
      </c>
      <c r="H204" s="4"/>
    </row>
    <row r="205" spans="1:8" ht="79.2" customHeight="1" x14ac:dyDescent="0.3">
      <c r="A205" s="18" t="s">
        <v>381</v>
      </c>
      <c r="B205" s="17" t="s">
        <v>382</v>
      </c>
      <c r="C205" s="19">
        <v>132922.49</v>
      </c>
      <c r="D205" s="19">
        <v>712500</v>
      </c>
      <c r="E205" s="19">
        <v>139356.03</v>
      </c>
      <c r="F205" s="24">
        <f t="shared" si="6"/>
        <v>19.558741052631579</v>
      </c>
      <c r="G205" s="24">
        <f t="shared" si="7"/>
        <v>104.84006882507242</v>
      </c>
      <c r="H205" s="4"/>
    </row>
    <row r="206" spans="1:8" ht="79.2" customHeight="1" x14ac:dyDescent="0.3">
      <c r="A206" s="18" t="s">
        <v>383</v>
      </c>
      <c r="B206" s="17" t="s">
        <v>384</v>
      </c>
      <c r="C206" s="19">
        <v>1789042.98</v>
      </c>
      <c r="D206" s="19">
        <v>6351324</v>
      </c>
      <c r="E206" s="19">
        <v>1832605.41</v>
      </c>
      <c r="F206" s="24">
        <f t="shared" si="6"/>
        <v>28.853911562376599</v>
      </c>
      <c r="G206" s="24">
        <f t="shared" si="7"/>
        <v>102.43495715234299</v>
      </c>
      <c r="H206" s="4"/>
    </row>
    <row r="207" spans="1:8" ht="78" customHeight="1" x14ac:dyDescent="0.3">
      <c r="A207" s="18" t="s">
        <v>385</v>
      </c>
      <c r="B207" s="17" t="s">
        <v>386</v>
      </c>
      <c r="C207" s="19">
        <v>614067.56000000006</v>
      </c>
      <c r="D207" s="19">
        <v>2214446</v>
      </c>
      <c r="E207" s="19">
        <v>696324.83</v>
      </c>
      <c r="F207" s="24">
        <f t="shared" si="6"/>
        <v>31.444651619411808</v>
      </c>
      <c r="G207" s="24">
        <f t="shared" si="7"/>
        <v>113.39547557275291</v>
      </c>
      <c r="H207" s="4"/>
    </row>
    <row r="208" spans="1:8" ht="109.2" x14ac:dyDescent="0.3">
      <c r="A208" s="18" t="s">
        <v>387</v>
      </c>
      <c r="B208" s="17" t="s">
        <v>388</v>
      </c>
      <c r="C208" s="19">
        <v>21813.599999999999</v>
      </c>
      <c r="D208" s="19">
        <v>15859773</v>
      </c>
      <c r="E208" s="19">
        <v>3134448.55</v>
      </c>
      <c r="F208" s="24">
        <f t="shared" si="6"/>
        <v>19.763514584981763</v>
      </c>
      <c r="G208" s="24">
        <f t="shared" si="7"/>
        <v>14369.240061246193</v>
      </c>
      <c r="H208" s="4"/>
    </row>
    <row r="209" spans="1:8" ht="109.2" x14ac:dyDescent="0.3">
      <c r="A209" s="18" t="s">
        <v>389</v>
      </c>
      <c r="B209" s="17" t="s">
        <v>390</v>
      </c>
      <c r="C209" s="19">
        <v>12540</v>
      </c>
      <c r="D209" s="19">
        <v>13835460</v>
      </c>
      <c r="E209" s="19">
        <v>2617484.2000000002</v>
      </c>
      <c r="F209" s="24">
        <f t="shared" si="6"/>
        <v>18.918664070439291</v>
      </c>
      <c r="G209" s="24">
        <f t="shared" si="7"/>
        <v>20873.079744816587</v>
      </c>
      <c r="H209" s="4"/>
    </row>
    <row r="210" spans="1:8" ht="109.2" x14ac:dyDescent="0.3">
      <c r="A210" s="18" t="s">
        <v>391</v>
      </c>
      <c r="B210" s="17" t="s">
        <v>392</v>
      </c>
      <c r="C210" s="19">
        <v>0</v>
      </c>
      <c r="D210" s="19">
        <v>540800</v>
      </c>
      <c r="E210" s="19">
        <v>103202.45</v>
      </c>
      <c r="F210" s="24">
        <f t="shared" si="6"/>
        <v>19.083293269230769</v>
      </c>
      <c r="G210" s="24"/>
      <c r="H210" s="4"/>
    </row>
    <row r="211" spans="1:8" ht="109.2" x14ac:dyDescent="0.3">
      <c r="A211" s="18" t="s">
        <v>393</v>
      </c>
      <c r="B211" s="17" t="s">
        <v>394</v>
      </c>
      <c r="C211" s="19">
        <v>0</v>
      </c>
      <c r="D211" s="19">
        <v>92440</v>
      </c>
      <c r="E211" s="19">
        <v>39124.699999999997</v>
      </c>
      <c r="F211" s="24">
        <f t="shared" si="6"/>
        <v>42.324426655127645</v>
      </c>
      <c r="G211" s="24"/>
      <c r="H211" s="4"/>
    </row>
    <row r="212" spans="1:8" ht="109.2" x14ac:dyDescent="0.3">
      <c r="A212" s="18" t="s">
        <v>395</v>
      </c>
      <c r="B212" s="17" t="s">
        <v>396</v>
      </c>
      <c r="C212" s="19">
        <v>0</v>
      </c>
      <c r="D212" s="19">
        <v>1381073</v>
      </c>
      <c r="E212" s="19">
        <v>373809.2</v>
      </c>
      <c r="F212" s="24">
        <f t="shared" si="6"/>
        <v>27.066577943381702</v>
      </c>
      <c r="G212" s="24"/>
      <c r="H212" s="4"/>
    </row>
    <row r="213" spans="1:8" ht="109.2" x14ac:dyDescent="0.3">
      <c r="A213" s="18" t="s">
        <v>397</v>
      </c>
      <c r="B213" s="17" t="s">
        <v>398</v>
      </c>
      <c r="C213" s="19">
        <v>9273.6</v>
      </c>
      <c r="D213" s="19">
        <v>10000</v>
      </c>
      <c r="E213" s="19">
        <v>828</v>
      </c>
      <c r="F213" s="24">
        <f t="shared" si="6"/>
        <v>8.2799999999999994</v>
      </c>
      <c r="G213" s="24">
        <f t="shared" si="7"/>
        <v>8.9285714285714288</v>
      </c>
      <c r="H213" s="4"/>
    </row>
    <row r="214" spans="1:8" ht="31.2" x14ac:dyDescent="0.3">
      <c r="A214" s="25" t="s">
        <v>399</v>
      </c>
      <c r="B214" s="23" t="s">
        <v>400</v>
      </c>
      <c r="C214" s="26">
        <v>95029396.439999998</v>
      </c>
      <c r="D214" s="26">
        <v>372930010</v>
      </c>
      <c r="E214" s="26">
        <v>111063214.31</v>
      </c>
      <c r="F214" s="14">
        <f t="shared" si="6"/>
        <v>29.78124884881214</v>
      </c>
      <c r="G214" s="14">
        <f t="shared" si="7"/>
        <v>116.87248206414054</v>
      </c>
      <c r="H214" s="4"/>
    </row>
    <row r="215" spans="1:8" x14ac:dyDescent="0.3">
      <c r="A215" s="18" t="s">
        <v>401</v>
      </c>
      <c r="B215" s="17" t="s">
        <v>402</v>
      </c>
      <c r="C215" s="19">
        <v>23002330.48</v>
      </c>
      <c r="D215" s="19">
        <v>37319010</v>
      </c>
      <c r="E215" s="19">
        <v>21955433.859999999</v>
      </c>
      <c r="F215" s="24">
        <f t="shared" si="6"/>
        <v>58.831769277909565</v>
      </c>
      <c r="G215" s="24">
        <f t="shared" si="7"/>
        <v>95.448736722958344</v>
      </c>
      <c r="H215" s="4"/>
    </row>
    <row r="216" spans="1:8" ht="31.2" x14ac:dyDescent="0.3">
      <c r="A216" s="18" t="s">
        <v>403</v>
      </c>
      <c r="B216" s="17" t="s">
        <v>404</v>
      </c>
      <c r="C216" s="19">
        <v>3968879.48</v>
      </c>
      <c r="D216" s="19">
        <v>5456982.7000000002</v>
      </c>
      <c r="E216" s="19">
        <v>5044389.1500000004</v>
      </c>
      <c r="F216" s="24">
        <f t="shared" si="6"/>
        <v>92.439163312722243</v>
      </c>
      <c r="G216" s="24">
        <f t="shared" si="7"/>
        <v>127.09857216425226</v>
      </c>
      <c r="H216" s="4"/>
    </row>
    <row r="217" spans="1:8" x14ac:dyDescent="0.3">
      <c r="A217" s="18" t="s">
        <v>405</v>
      </c>
      <c r="B217" s="17" t="s">
        <v>406</v>
      </c>
      <c r="C217" s="19">
        <v>3561249.79</v>
      </c>
      <c r="D217" s="19">
        <v>7319552.9199999999</v>
      </c>
      <c r="E217" s="19">
        <v>3868670.51</v>
      </c>
      <c r="F217" s="24">
        <f t="shared" si="6"/>
        <v>52.853918159799292</v>
      </c>
      <c r="G217" s="24">
        <f t="shared" si="7"/>
        <v>108.63238295901732</v>
      </c>
      <c r="H217" s="4"/>
    </row>
    <row r="218" spans="1:8" x14ac:dyDescent="0.3">
      <c r="A218" s="18" t="s">
        <v>407</v>
      </c>
      <c r="B218" s="17" t="s">
        <v>408</v>
      </c>
      <c r="C218" s="19">
        <v>15470926.32</v>
      </c>
      <c r="D218" s="19">
        <v>24542374.379999999</v>
      </c>
      <c r="E218" s="19">
        <v>13042374.199999999</v>
      </c>
      <c r="F218" s="24">
        <f t="shared" si="6"/>
        <v>53.142267321243594</v>
      </c>
      <c r="G218" s="24">
        <f t="shared" si="7"/>
        <v>84.302477629536014</v>
      </c>
      <c r="H218" s="4"/>
    </row>
    <row r="219" spans="1:8" x14ac:dyDescent="0.3">
      <c r="A219" s="18" t="s">
        <v>409</v>
      </c>
      <c r="B219" s="17" t="s">
        <v>410</v>
      </c>
      <c r="C219" s="19">
        <v>5083029.17</v>
      </c>
      <c r="D219" s="19">
        <v>11170204.24</v>
      </c>
      <c r="E219" s="19">
        <v>7421096.7999999998</v>
      </c>
      <c r="F219" s="24">
        <f t="shared" si="6"/>
        <v>66.436536347521596</v>
      </c>
      <c r="G219" s="24">
        <f t="shared" si="7"/>
        <v>145.9975253299599</v>
      </c>
      <c r="H219" s="4"/>
    </row>
    <row r="220" spans="1:8" x14ac:dyDescent="0.3">
      <c r="A220" s="18" t="s">
        <v>411</v>
      </c>
      <c r="B220" s="17" t="s">
        <v>412</v>
      </c>
      <c r="C220" s="19">
        <v>10387897.15</v>
      </c>
      <c r="D220" s="19">
        <v>13372170.140000001</v>
      </c>
      <c r="E220" s="19">
        <v>5621277.4000000004</v>
      </c>
      <c r="F220" s="24">
        <f t="shared" si="6"/>
        <v>42.037136389591282</v>
      </c>
      <c r="G220" s="24">
        <f t="shared" si="7"/>
        <v>54.113718289942838</v>
      </c>
      <c r="H220" s="4"/>
    </row>
    <row r="221" spans="1:8" ht="46.8" x14ac:dyDescent="0.3">
      <c r="A221" s="18" t="s">
        <v>413</v>
      </c>
      <c r="B221" s="17" t="s">
        <v>414</v>
      </c>
      <c r="C221" s="19">
        <v>1274.8900000000001</v>
      </c>
      <c r="D221" s="19">
        <v>100</v>
      </c>
      <c r="E221" s="19">
        <v>0</v>
      </c>
      <c r="F221" s="24"/>
      <c r="G221" s="24"/>
      <c r="H221" s="4"/>
    </row>
    <row r="222" spans="1:8" x14ac:dyDescent="0.3">
      <c r="A222" s="18" t="s">
        <v>415</v>
      </c>
      <c r="B222" s="17" t="s">
        <v>416</v>
      </c>
      <c r="C222" s="19">
        <v>47365.8</v>
      </c>
      <c r="D222" s="19">
        <v>5409000</v>
      </c>
      <c r="E222" s="19">
        <v>35019.910000000003</v>
      </c>
      <c r="F222" s="24">
        <f t="shared" si="6"/>
        <v>0.64743778887040127</v>
      </c>
      <c r="G222" s="24">
        <f t="shared" si="7"/>
        <v>73.935012181785169</v>
      </c>
      <c r="H222" s="4"/>
    </row>
    <row r="223" spans="1:8" ht="46.8" x14ac:dyDescent="0.3">
      <c r="A223" s="18" t="s">
        <v>417</v>
      </c>
      <c r="B223" s="17" t="s">
        <v>418</v>
      </c>
      <c r="C223" s="19">
        <v>0</v>
      </c>
      <c r="D223" s="19">
        <v>5000000</v>
      </c>
      <c r="E223" s="19">
        <v>7500</v>
      </c>
      <c r="F223" s="24">
        <f t="shared" si="6"/>
        <v>0.15</v>
      </c>
      <c r="G223" s="24"/>
      <c r="H223" s="4"/>
    </row>
    <row r="224" spans="1:8" ht="62.4" x14ac:dyDescent="0.3">
      <c r="A224" s="18" t="s">
        <v>419</v>
      </c>
      <c r="B224" s="17" t="s">
        <v>420</v>
      </c>
      <c r="C224" s="19">
        <v>0</v>
      </c>
      <c r="D224" s="19">
        <v>5000000</v>
      </c>
      <c r="E224" s="19">
        <v>7500</v>
      </c>
      <c r="F224" s="24">
        <f t="shared" si="6"/>
        <v>0.15</v>
      </c>
      <c r="G224" s="24"/>
      <c r="H224" s="4"/>
    </row>
    <row r="225" spans="1:8" ht="31.2" x14ac:dyDescent="0.3">
      <c r="A225" s="18" t="s">
        <v>421</v>
      </c>
      <c r="B225" s="17" t="s">
        <v>422</v>
      </c>
      <c r="C225" s="19">
        <v>2365.8000000000002</v>
      </c>
      <c r="D225" s="19">
        <v>9000</v>
      </c>
      <c r="E225" s="19">
        <v>2519.91</v>
      </c>
      <c r="F225" s="24">
        <f t="shared" si="6"/>
        <v>27.998999999999995</v>
      </c>
      <c r="G225" s="24">
        <f t="shared" si="7"/>
        <v>106.51407557697183</v>
      </c>
      <c r="H225" s="4"/>
    </row>
    <row r="226" spans="1:8" ht="46.2" customHeight="1" x14ac:dyDescent="0.3">
      <c r="A226" s="18" t="s">
        <v>423</v>
      </c>
      <c r="B226" s="17" t="s">
        <v>424</v>
      </c>
      <c r="C226" s="19">
        <v>45000</v>
      </c>
      <c r="D226" s="19">
        <v>400000</v>
      </c>
      <c r="E226" s="19">
        <v>25000</v>
      </c>
      <c r="F226" s="24">
        <f t="shared" si="6"/>
        <v>6.25</v>
      </c>
      <c r="G226" s="24">
        <f t="shared" si="7"/>
        <v>55.555555555555557</v>
      </c>
      <c r="H226" s="4"/>
    </row>
    <row r="227" spans="1:8" ht="125.4" customHeight="1" x14ac:dyDescent="0.3">
      <c r="A227" s="18" t="s">
        <v>425</v>
      </c>
      <c r="B227" s="17" t="s">
        <v>426</v>
      </c>
      <c r="C227" s="19">
        <v>45000</v>
      </c>
      <c r="D227" s="19">
        <v>400000</v>
      </c>
      <c r="E227" s="19">
        <v>25000</v>
      </c>
      <c r="F227" s="24">
        <f t="shared" si="6"/>
        <v>6.25</v>
      </c>
      <c r="G227" s="24">
        <f t="shared" si="7"/>
        <v>55.555555555555557</v>
      </c>
      <c r="H227" s="4"/>
    </row>
    <row r="228" spans="1:8" x14ac:dyDescent="0.3">
      <c r="A228" s="18" t="s">
        <v>427</v>
      </c>
      <c r="B228" s="17" t="s">
        <v>428</v>
      </c>
      <c r="C228" s="19">
        <v>71979700.159999996</v>
      </c>
      <c r="D228" s="19">
        <v>330202000</v>
      </c>
      <c r="E228" s="19">
        <v>89072760.540000007</v>
      </c>
      <c r="F228" s="24">
        <f t="shared" si="6"/>
        <v>26.975233505551149</v>
      </c>
      <c r="G228" s="24">
        <f t="shared" si="7"/>
        <v>123.74705693689292</v>
      </c>
      <c r="H228" s="4"/>
    </row>
    <row r="229" spans="1:8" ht="31.2" x14ac:dyDescent="0.3">
      <c r="A229" s="18" t="s">
        <v>429</v>
      </c>
      <c r="B229" s="17" t="s">
        <v>430</v>
      </c>
      <c r="C229" s="19">
        <v>71979700.159999996</v>
      </c>
      <c r="D229" s="19">
        <v>330202000</v>
      </c>
      <c r="E229" s="19">
        <v>89072760.540000007</v>
      </c>
      <c r="F229" s="24">
        <f t="shared" si="6"/>
        <v>26.975233505551149</v>
      </c>
      <c r="G229" s="24">
        <f t="shared" si="7"/>
        <v>123.74705693689292</v>
      </c>
      <c r="H229" s="4"/>
    </row>
    <row r="230" spans="1:8" ht="46.8" x14ac:dyDescent="0.3">
      <c r="A230" s="18" t="s">
        <v>431</v>
      </c>
      <c r="B230" s="17" t="s">
        <v>432</v>
      </c>
      <c r="C230" s="19">
        <v>258993.3</v>
      </c>
      <c r="D230" s="19">
        <v>1444000</v>
      </c>
      <c r="E230" s="19">
        <v>120365.1</v>
      </c>
      <c r="F230" s="24">
        <f t="shared" si="6"/>
        <v>8.3355332409972291</v>
      </c>
      <c r="G230" s="24">
        <f t="shared" si="7"/>
        <v>46.474213811708651</v>
      </c>
      <c r="H230" s="4"/>
    </row>
    <row r="231" spans="1:8" ht="46.8" x14ac:dyDescent="0.3">
      <c r="A231" s="18" t="s">
        <v>433</v>
      </c>
      <c r="B231" s="17" t="s">
        <v>434</v>
      </c>
      <c r="C231" s="19">
        <v>68236747.299999997</v>
      </c>
      <c r="D231" s="19">
        <v>312252000</v>
      </c>
      <c r="E231" s="19">
        <v>85629968.659999996</v>
      </c>
      <c r="F231" s="24">
        <f t="shared" si="6"/>
        <v>27.42335314425528</v>
      </c>
      <c r="G231" s="24">
        <f t="shared" si="7"/>
        <v>125.4895229450657</v>
      </c>
      <c r="H231" s="4"/>
    </row>
    <row r="232" spans="1:8" ht="46.8" x14ac:dyDescent="0.3">
      <c r="A232" s="18" t="s">
        <v>435</v>
      </c>
      <c r="B232" s="17" t="s">
        <v>436</v>
      </c>
      <c r="C232" s="19">
        <v>3483959.56</v>
      </c>
      <c r="D232" s="19">
        <v>16506000</v>
      </c>
      <c r="E232" s="19">
        <v>3322426.78</v>
      </c>
      <c r="F232" s="24">
        <f t="shared" si="6"/>
        <v>20.128600387737791</v>
      </c>
      <c r="G232" s="24">
        <f t="shared" si="7"/>
        <v>95.363528846471439</v>
      </c>
      <c r="H232" s="4"/>
    </row>
    <row r="233" spans="1:8" ht="31.2" x14ac:dyDescent="0.3">
      <c r="A233" s="25" t="s">
        <v>437</v>
      </c>
      <c r="B233" s="23" t="s">
        <v>438</v>
      </c>
      <c r="C233" s="26">
        <v>44034656.380000003</v>
      </c>
      <c r="D233" s="26">
        <v>177961484.19</v>
      </c>
      <c r="E233" s="26">
        <v>15245569.73</v>
      </c>
      <c r="F233" s="14">
        <f t="shared" si="6"/>
        <v>8.5667805027536854</v>
      </c>
      <c r="G233" s="14">
        <f t="shared" si="7"/>
        <v>34.621752463417316</v>
      </c>
      <c r="H233" s="4"/>
    </row>
    <row r="234" spans="1:8" x14ac:dyDescent="0.3">
      <c r="A234" s="18" t="s">
        <v>439</v>
      </c>
      <c r="B234" s="17" t="s">
        <v>440</v>
      </c>
      <c r="C234" s="19">
        <v>1444401.15</v>
      </c>
      <c r="D234" s="19">
        <v>15533900</v>
      </c>
      <c r="E234" s="19">
        <v>1364194.97</v>
      </c>
      <c r="F234" s="24">
        <f t="shared" si="6"/>
        <v>8.782050676262882</v>
      </c>
      <c r="G234" s="24">
        <f t="shared" si="7"/>
        <v>94.447098023980388</v>
      </c>
      <c r="H234" s="4"/>
    </row>
    <row r="235" spans="1:8" ht="62.4" x14ac:dyDescent="0.3">
      <c r="A235" s="18" t="s">
        <v>441</v>
      </c>
      <c r="B235" s="17" t="s">
        <v>442</v>
      </c>
      <c r="C235" s="19">
        <v>2250</v>
      </c>
      <c r="D235" s="19">
        <v>5000</v>
      </c>
      <c r="E235" s="19">
        <v>300</v>
      </c>
      <c r="F235" s="24">
        <f t="shared" si="6"/>
        <v>6</v>
      </c>
      <c r="G235" s="24">
        <f t="shared" si="7"/>
        <v>13.333333333333334</v>
      </c>
      <c r="H235" s="4"/>
    </row>
    <row r="236" spans="1:8" ht="31.2" x14ac:dyDescent="0.3">
      <c r="A236" s="18" t="s">
        <v>443</v>
      </c>
      <c r="B236" s="17" t="s">
        <v>444</v>
      </c>
      <c r="C236" s="19">
        <v>86850</v>
      </c>
      <c r="D236" s="19">
        <v>352000</v>
      </c>
      <c r="E236" s="19">
        <v>0</v>
      </c>
      <c r="F236" s="24"/>
      <c r="G236" s="24"/>
      <c r="H236" s="4"/>
    </row>
    <row r="237" spans="1:8" ht="31.2" x14ac:dyDescent="0.3">
      <c r="A237" s="18" t="s">
        <v>445</v>
      </c>
      <c r="B237" s="17" t="s">
        <v>446</v>
      </c>
      <c r="C237" s="19">
        <v>800</v>
      </c>
      <c r="D237" s="19">
        <v>1000</v>
      </c>
      <c r="E237" s="19">
        <v>300</v>
      </c>
      <c r="F237" s="24">
        <f t="shared" si="6"/>
        <v>30</v>
      </c>
      <c r="G237" s="24">
        <f t="shared" si="7"/>
        <v>37.5</v>
      </c>
      <c r="H237" s="4"/>
    </row>
    <row r="238" spans="1:8" ht="31.2" x14ac:dyDescent="0.3">
      <c r="A238" s="18" t="s">
        <v>447</v>
      </c>
      <c r="B238" s="17" t="s">
        <v>448</v>
      </c>
      <c r="C238" s="19">
        <v>14600</v>
      </c>
      <c r="D238" s="19">
        <v>85000</v>
      </c>
      <c r="E238" s="19">
        <v>12050</v>
      </c>
      <c r="F238" s="24">
        <f t="shared" si="6"/>
        <v>14.176470588235293</v>
      </c>
      <c r="G238" s="24">
        <f t="shared" si="7"/>
        <v>82.534246575342465</v>
      </c>
      <c r="H238" s="4"/>
    </row>
    <row r="239" spans="1:8" ht="93.6" x14ac:dyDescent="0.3">
      <c r="A239" s="18" t="s">
        <v>449</v>
      </c>
      <c r="B239" s="17" t="s">
        <v>450</v>
      </c>
      <c r="C239" s="19">
        <v>14600</v>
      </c>
      <c r="D239" s="19">
        <v>85000</v>
      </c>
      <c r="E239" s="19">
        <v>12050</v>
      </c>
      <c r="F239" s="24">
        <f t="shared" si="6"/>
        <v>14.176470588235293</v>
      </c>
      <c r="G239" s="24">
        <f t="shared" si="7"/>
        <v>82.534246575342465</v>
      </c>
      <c r="H239" s="4"/>
    </row>
    <row r="240" spans="1:8" ht="46.8" x14ac:dyDescent="0.3">
      <c r="A240" s="18" t="s">
        <v>451</v>
      </c>
      <c r="B240" s="17" t="s">
        <v>452</v>
      </c>
      <c r="C240" s="19">
        <v>100000</v>
      </c>
      <c r="D240" s="19">
        <v>587000</v>
      </c>
      <c r="E240" s="19">
        <v>0</v>
      </c>
      <c r="F240" s="24"/>
      <c r="G240" s="24"/>
      <c r="H240" s="4"/>
    </row>
    <row r="241" spans="1:8" ht="62.4" x14ac:dyDescent="0.3">
      <c r="A241" s="18" t="s">
        <v>453</v>
      </c>
      <c r="B241" s="17" t="s">
        <v>454</v>
      </c>
      <c r="C241" s="19">
        <v>100000</v>
      </c>
      <c r="D241" s="19">
        <v>587000</v>
      </c>
      <c r="E241" s="19">
        <v>0</v>
      </c>
      <c r="F241" s="24"/>
      <c r="G241" s="24"/>
      <c r="H241" s="4"/>
    </row>
    <row r="242" spans="1:8" x14ac:dyDescent="0.3">
      <c r="A242" s="18" t="s">
        <v>455</v>
      </c>
      <c r="B242" s="17" t="s">
        <v>456</v>
      </c>
      <c r="C242" s="19">
        <v>1239901.1499999999</v>
      </c>
      <c r="D242" s="19">
        <v>14503900</v>
      </c>
      <c r="E242" s="19">
        <v>1351544.97</v>
      </c>
      <c r="F242" s="24">
        <f t="shared" si="6"/>
        <v>9.3184934396955299</v>
      </c>
      <c r="G242" s="24">
        <f t="shared" si="7"/>
        <v>109.00425166957865</v>
      </c>
      <c r="H242" s="4"/>
    </row>
    <row r="243" spans="1:8" ht="46.8" x14ac:dyDescent="0.3">
      <c r="A243" s="18" t="s">
        <v>457</v>
      </c>
      <c r="B243" s="17" t="s">
        <v>458</v>
      </c>
      <c r="C243" s="19">
        <v>630493.15</v>
      </c>
      <c r="D243" s="19">
        <v>11152000</v>
      </c>
      <c r="E243" s="19">
        <v>758395.47</v>
      </c>
      <c r="F243" s="24">
        <f t="shared" si="6"/>
        <v>6.8005332675753216</v>
      </c>
      <c r="G243" s="24">
        <f t="shared" si="7"/>
        <v>120.28607606601275</v>
      </c>
      <c r="H243" s="4"/>
    </row>
    <row r="244" spans="1:8" ht="31.2" x14ac:dyDescent="0.3">
      <c r="A244" s="18" t="s">
        <v>459</v>
      </c>
      <c r="B244" s="17" t="s">
        <v>460</v>
      </c>
      <c r="C244" s="19">
        <v>13600</v>
      </c>
      <c r="D244" s="19">
        <v>27600</v>
      </c>
      <c r="E244" s="19">
        <v>7480</v>
      </c>
      <c r="F244" s="24">
        <f t="shared" si="6"/>
        <v>27.10144927536232</v>
      </c>
      <c r="G244" s="24">
        <f t="shared" si="7"/>
        <v>55.000000000000007</v>
      </c>
      <c r="H244" s="4"/>
    </row>
    <row r="245" spans="1:8" ht="31.2" x14ac:dyDescent="0.3">
      <c r="A245" s="18" t="s">
        <v>461</v>
      </c>
      <c r="B245" s="17" t="s">
        <v>462</v>
      </c>
      <c r="C245" s="19">
        <v>595808</v>
      </c>
      <c r="D245" s="19">
        <v>3324300</v>
      </c>
      <c r="E245" s="19">
        <v>585669.5</v>
      </c>
      <c r="F245" s="24">
        <f t="shared" si="6"/>
        <v>17.61782931745029</v>
      </c>
      <c r="G245" s="24">
        <f t="shared" si="7"/>
        <v>98.298361217036359</v>
      </c>
      <c r="H245" s="4"/>
    </row>
    <row r="246" spans="1:8" x14ac:dyDescent="0.3">
      <c r="A246" s="18" t="s">
        <v>463</v>
      </c>
      <c r="B246" s="17" t="s">
        <v>464</v>
      </c>
      <c r="C246" s="19">
        <v>42590255.229999997</v>
      </c>
      <c r="D246" s="19">
        <v>162427584.19</v>
      </c>
      <c r="E246" s="19">
        <v>13881374.76</v>
      </c>
      <c r="F246" s="24">
        <f t="shared" si="6"/>
        <v>8.5461929568331403</v>
      </c>
      <c r="G246" s="24">
        <f t="shared" si="7"/>
        <v>32.592842388561571</v>
      </c>
      <c r="H246" s="4"/>
    </row>
    <row r="247" spans="1:8" ht="31.2" x14ac:dyDescent="0.3">
      <c r="A247" s="18" t="s">
        <v>465</v>
      </c>
      <c r="B247" s="17" t="s">
        <v>466</v>
      </c>
      <c r="C247" s="19">
        <v>2031649.06</v>
      </c>
      <c r="D247" s="19">
        <v>14970085.189999999</v>
      </c>
      <c r="E247" s="19">
        <v>2922233.32</v>
      </c>
      <c r="F247" s="24">
        <f t="shared" si="6"/>
        <v>19.520485574471202</v>
      </c>
      <c r="G247" s="24">
        <f t="shared" si="7"/>
        <v>143.83553624167746</v>
      </c>
      <c r="H247" s="4"/>
    </row>
    <row r="248" spans="1:8" ht="46.8" x14ac:dyDescent="0.3">
      <c r="A248" s="18" t="s">
        <v>467</v>
      </c>
      <c r="B248" s="17" t="s">
        <v>468</v>
      </c>
      <c r="C248" s="19">
        <v>1033532.4</v>
      </c>
      <c r="D248" s="19">
        <v>5272000</v>
      </c>
      <c r="E248" s="19">
        <v>1538862.31</v>
      </c>
      <c r="F248" s="24">
        <f t="shared" si="6"/>
        <v>29.189345789074356</v>
      </c>
      <c r="G248" s="24">
        <f t="shared" si="7"/>
        <v>148.89347542466979</v>
      </c>
      <c r="H248" s="4"/>
    </row>
    <row r="249" spans="1:8" ht="46.8" x14ac:dyDescent="0.3">
      <c r="A249" s="18" t="s">
        <v>469</v>
      </c>
      <c r="B249" s="17" t="s">
        <v>470</v>
      </c>
      <c r="C249" s="19">
        <v>144264.63</v>
      </c>
      <c r="D249" s="19">
        <v>3184775</v>
      </c>
      <c r="E249" s="19">
        <v>372942.91</v>
      </c>
      <c r="F249" s="24">
        <f t="shared" si="6"/>
        <v>11.710180782001869</v>
      </c>
      <c r="G249" s="24">
        <f t="shared" si="7"/>
        <v>258.5130603391836</v>
      </c>
      <c r="H249" s="4"/>
    </row>
    <row r="250" spans="1:8" ht="46.8" x14ac:dyDescent="0.3">
      <c r="A250" s="18" t="s">
        <v>471</v>
      </c>
      <c r="B250" s="17" t="s">
        <v>472</v>
      </c>
      <c r="C250" s="19">
        <v>165267.29</v>
      </c>
      <c r="D250" s="19">
        <v>1030000</v>
      </c>
      <c r="E250" s="19">
        <v>183301.66</v>
      </c>
      <c r="F250" s="24">
        <f t="shared" si="6"/>
        <v>17.796277669902913</v>
      </c>
      <c r="G250" s="24">
        <f t="shared" si="7"/>
        <v>110.91224403812757</v>
      </c>
      <c r="H250" s="4"/>
    </row>
    <row r="251" spans="1:8" ht="46.8" x14ac:dyDescent="0.3">
      <c r="A251" s="18" t="s">
        <v>473</v>
      </c>
      <c r="B251" s="17" t="s">
        <v>474</v>
      </c>
      <c r="C251" s="19">
        <v>485185.14</v>
      </c>
      <c r="D251" s="19">
        <v>4357243.1900000004</v>
      </c>
      <c r="E251" s="19">
        <v>597398.4</v>
      </c>
      <c r="F251" s="24">
        <f t="shared" si="6"/>
        <v>13.710467236968704</v>
      </c>
      <c r="G251" s="24">
        <f t="shared" si="7"/>
        <v>123.12792597069236</v>
      </c>
      <c r="H251" s="4"/>
    </row>
    <row r="252" spans="1:8" ht="46.8" x14ac:dyDescent="0.3">
      <c r="A252" s="18" t="s">
        <v>475</v>
      </c>
      <c r="B252" s="17" t="s">
        <v>476</v>
      </c>
      <c r="C252" s="19">
        <v>178726.89</v>
      </c>
      <c r="D252" s="19">
        <v>1033867</v>
      </c>
      <c r="E252" s="19">
        <v>205559.55</v>
      </c>
      <c r="F252" s="24">
        <f t="shared" si="6"/>
        <v>19.882591281083542</v>
      </c>
      <c r="G252" s="24">
        <f t="shared" si="7"/>
        <v>115.01321933146151</v>
      </c>
      <c r="H252" s="4"/>
    </row>
    <row r="253" spans="1:8" ht="46.8" x14ac:dyDescent="0.3">
      <c r="A253" s="18" t="s">
        <v>477</v>
      </c>
      <c r="B253" s="17" t="s">
        <v>478</v>
      </c>
      <c r="C253" s="19">
        <v>24672.71</v>
      </c>
      <c r="D253" s="19">
        <v>92200</v>
      </c>
      <c r="E253" s="19">
        <v>24168.49</v>
      </c>
      <c r="F253" s="24">
        <f t="shared" si="6"/>
        <v>26.213112798264643</v>
      </c>
      <c r="G253" s="24">
        <f t="shared" si="7"/>
        <v>97.956365555303819</v>
      </c>
      <c r="H253" s="4"/>
    </row>
    <row r="254" spans="1:8" x14ac:dyDescent="0.3">
      <c r="A254" s="18" t="s">
        <v>479</v>
      </c>
      <c r="B254" s="17" t="s">
        <v>480</v>
      </c>
      <c r="C254" s="19">
        <v>40558606.170000002</v>
      </c>
      <c r="D254" s="19">
        <v>147457499</v>
      </c>
      <c r="E254" s="19">
        <v>10959141.439999999</v>
      </c>
      <c r="F254" s="24">
        <f t="shared" si="6"/>
        <v>7.4320678936783002</v>
      </c>
      <c r="G254" s="24">
        <f t="shared" si="7"/>
        <v>27.02050803734511</v>
      </c>
      <c r="H254" s="4"/>
    </row>
    <row r="255" spans="1:8" ht="31.2" x14ac:dyDescent="0.3">
      <c r="A255" s="18" t="s">
        <v>481</v>
      </c>
      <c r="B255" s="17" t="s">
        <v>482</v>
      </c>
      <c r="C255" s="19">
        <v>21609839.050000001</v>
      </c>
      <c r="D255" s="19">
        <v>36840000</v>
      </c>
      <c r="E255" s="19">
        <v>9036946.8300000001</v>
      </c>
      <c r="F255" s="24">
        <f t="shared" si="6"/>
        <v>24.530257410423452</v>
      </c>
      <c r="G255" s="24">
        <f t="shared" si="7"/>
        <v>41.81866791830641</v>
      </c>
      <c r="H255" s="4"/>
    </row>
    <row r="256" spans="1:8" ht="31.2" x14ac:dyDescent="0.3">
      <c r="A256" s="18" t="s">
        <v>483</v>
      </c>
      <c r="B256" s="17" t="s">
        <v>484</v>
      </c>
      <c r="C256" s="19">
        <v>12758577.52</v>
      </c>
      <c r="D256" s="19">
        <v>109539484</v>
      </c>
      <c r="E256" s="19">
        <v>443898.2</v>
      </c>
      <c r="F256" s="24">
        <f t="shared" si="6"/>
        <v>0.40524036063562252</v>
      </c>
      <c r="G256" s="24">
        <f t="shared" si="7"/>
        <v>3.4792138802633543</v>
      </c>
      <c r="H256" s="4"/>
    </row>
    <row r="257" spans="1:8" ht="31.2" x14ac:dyDescent="0.3">
      <c r="A257" s="18" t="s">
        <v>485</v>
      </c>
      <c r="B257" s="17" t="s">
        <v>486</v>
      </c>
      <c r="C257" s="19">
        <v>5703187.6600000001</v>
      </c>
      <c r="D257" s="19">
        <v>527000</v>
      </c>
      <c r="E257" s="19">
        <v>32527.84</v>
      </c>
      <c r="F257" s="24">
        <f t="shared" si="6"/>
        <v>6.1722656546489567</v>
      </c>
      <c r="G257" s="24">
        <f t="shared" si="7"/>
        <v>0.57034490076730182</v>
      </c>
      <c r="H257" s="4"/>
    </row>
    <row r="258" spans="1:8" ht="31.2" x14ac:dyDescent="0.3">
      <c r="A258" s="18" t="s">
        <v>487</v>
      </c>
      <c r="B258" s="17" t="s">
        <v>488</v>
      </c>
      <c r="C258" s="19">
        <v>209954.4</v>
      </c>
      <c r="D258" s="19">
        <v>280000</v>
      </c>
      <c r="E258" s="19">
        <v>457830.14</v>
      </c>
      <c r="F258" s="24">
        <f t="shared" si="6"/>
        <v>163.51076428571429</v>
      </c>
      <c r="G258" s="24">
        <f t="shared" si="7"/>
        <v>218.06170292215836</v>
      </c>
      <c r="H258" s="4"/>
    </row>
    <row r="259" spans="1:8" ht="31.2" x14ac:dyDescent="0.3">
      <c r="A259" s="18" t="s">
        <v>489</v>
      </c>
      <c r="B259" s="17" t="s">
        <v>490</v>
      </c>
      <c r="C259" s="19">
        <v>92796.91</v>
      </c>
      <c r="D259" s="19">
        <v>271015</v>
      </c>
      <c r="E259" s="19">
        <v>955678.97</v>
      </c>
      <c r="F259" s="24">
        <f t="shared" si="6"/>
        <v>352.62954817999002</v>
      </c>
      <c r="G259" s="24">
        <f t="shared" si="7"/>
        <v>1029.8607679932445</v>
      </c>
      <c r="H259" s="4"/>
    </row>
    <row r="260" spans="1:8" ht="31.2" x14ac:dyDescent="0.3">
      <c r="A260" s="18" t="s">
        <v>491</v>
      </c>
      <c r="B260" s="17" t="s">
        <v>492</v>
      </c>
      <c r="C260" s="19">
        <v>184250.63</v>
      </c>
      <c r="D260" s="19">
        <v>0</v>
      </c>
      <c r="E260" s="19">
        <v>32259.46</v>
      </c>
      <c r="F260" s="24"/>
      <c r="G260" s="24">
        <f t="shared" si="7"/>
        <v>17.50846659248872</v>
      </c>
      <c r="H260" s="4"/>
    </row>
    <row r="261" spans="1:8" ht="31.2" x14ac:dyDescent="0.3">
      <c r="A261" s="25" t="s">
        <v>493</v>
      </c>
      <c r="B261" s="23" t="s">
        <v>494</v>
      </c>
      <c r="C261" s="26">
        <v>101062076.39</v>
      </c>
      <c r="D261" s="26">
        <v>347215837.62</v>
      </c>
      <c r="E261" s="26">
        <v>152473107.53</v>
      </c>
      <c r="F261" s="14">
        <f t="shared" si="6"/>
        <v>43.913062426855547</v>
      </c>
      <c r="G261" s="14">
        <f t="shared" si="7"/>
        <v>150.87074496827483</v>
      </c>
      <c r="H261" s="4"/>
    </row>
    <row r="262" spans="1:8" ht="93.6" x14ac:dyDescent="0.3">
      <c r="A262" s="18" t="s">
        <v>495</v>
      </c>
      <c r="B262" s="17" t="s">
        <v>496</v>
      </c>
      <c r="C262" s="19">
        <v>10654983.039999999</v>
      </c>
      <c r="D262" s="19">
        <v>63403320.899999999</v>
      </c>
      <c r="E262" s="19">
        <v>35769105.890000001</v>
      </c>
      <c r="F262" s="24">
        <f t="shared" si="6"/>
        <v>56.415193056551715</v>
      </c>
      <c r="G262" s="24">
        <f t="shared" si="7"/>
        <v>335.70307672681196</v>
      </c>
      <c r="H262" s="4"/>
    </row>
    <row r="263" spans="1:8" ht="107.4" customHeight="1" x14ac:dyDescent="0.3">
      <c r="A263" s="18" t="s">
        <v>497</v>
      </c>
      <c r="B263" s="17" t="s">
        <v>498</v>
      </c>
      <c r="C263" s="19">
        <v>88594.69</v>
      </c>
      <c r="D263" s="19">
        <v>324000</v>
      </c>
      <c r="E263" s="19">
        <v>11064229.689999999</v>
      </c>
      <c r="F263" s="24">
        <f t="shared" ref="F263:F326" si="8">E263/D263*100</f>
        <v>3414.8857067901231</v>
      </c>
      <c r="G263" s="24">
        <f t="shared" ref="G263:G326" si="9">E263/C263*100</f>
        <v>12488.592363718411</v>
      </c>
      <c r="H263" s="4"/>
    </row>
    <row r="264" spans="1:8" ht="109.8" customHeight="1" x14ac:dyDescent="0.3">
      <c r="A264" s="18" t="s">
        <v>499</v>
      </c>
      <c r="B264" s="17" t="s">
        <v>500</v>
      </c>
      <c r="C264" s="19">
        <v>88594.69</v>
      </c>
      <c r="D264" s="19">
        <v>324000</v>
      </c>
      <c r="E264" s="19">
        <v>11063429.689999999</v>
      </c>
      <c r="F264" s="24">
        <f t="shared" si="8"/>
        <v>3414.638793209876</v>
      </c>
      <c r="G264" s="24">
        <f t="shared" si="9"/>
        <v>12487.689375062997</v>
      </c>
      <c r="H264" s="4"/>
    </row>
    <row r="265" spans="1:8" ht="62.4" x14ac:dyDescent="0.3">
      <c r="A265" s="18" t="s">
        <v>501</v>
      </c>
      <c r="B265" s="17" t="s">
        <v>502</v>
      </c>
      <c r="C265" s="19">
        <v>0</v>
      </c>
      <c r="D265" s="19">
        <v>0</v>
      </c>
      <c r="E265" s="19">
        <v>800</v>
      </c>
      <c r="F265" s="24"/>
      <c r="G265" s="24"/>
      <c r="H265" s="4"/>
    </row>
    <row r="266" spans="1:8" ht="124.8" x14ac:dyDescent="0.3">
      <c r="A266" s="18" t="s">
        <v>503</v>
      </c>
      <c r="B266" s="17" t="s">
        <v>504</v>
      </c>
      <c r="C266" s="19">
        <v>50030</v>
      </c>
      <c r="D266" s="19">
        <v>100000</v>
      </c>
      <c r="E266" s="19">
        <v>723348</v>
      </c>
      <c r="F266" s="24">
        <f t="shared" si="8"/>
        <v>723.34799999999996</v>
      </c>
      <c r="G266" s="24">
        <f t="shared" si="9"/>
        <v>1445.8285028982609</v>
      </c>
      <c r="H266" s="4"/>
    </row>
    <row r="267" spans="1:8" ht="109.2" x14ac:dyDescent="0.3">
      <c r="A267" s="18" t="s">
        <v>505</v>
      </c>
      <c r="B267" s="17" t="s">
        <v>506</v>
      </c>
      <c r="C267" s="19">
        <v>50030</v>
      </c>
      <c r="D267" s="19">
        <v>100000</v>
      </c>
      <c r="E267" s="19">
        <v>723348</v>
      </c>
      <c r="F267" s="24">
        <f t="shared" si="8"/>
        <v>723.34799999999996</v>
      </c>
      <c r="G267" s="24">
        <f t="shared" si="9"/>
        <v>1445.8285028982609</v>
      </c>
      <c r="H267" s="4"/>
    </row>
    <row r="268" spans="1:8" ht="94.8" customHeight="1" x14ac:dyDescent="0.3">
      <c r="A268" s="18" t="s">
        <v>507</v>
      </c>
      <c r="B268" s="17" t="s">
        <v>508</v>
      </c>
      <c r="C268" s="19">
        <v>6929631</v>
      </c>
      <c r="D268" s="19">
        <v>29052526</v>
      </c>
      <c r="E268" s="19">
        <v>20317712.18</v>
      </c>
      <c r="F268" s="24">
        <f t="shared" si="8"/>
        <v>69.934408388447878</v>
      </c>
      <c r="G268" s="24">
        <f t="shared" si="9"/>
        <v>293.20049191652487</v>
      </c>
      <c r="H268" s="4"/>
    </row>
    <row r="269" spans="1:8" ht="93.6" x14ac:dyDescent="0.3">
      <c r="A269" s="18" t="s">
        <v>509</v>
      </c>
      <c r="B269" s="17" t="s">
        <v>510</v>
      </c>
      <c r="C269" s="19">
        <v>5199671.2699999996</v>
      </c>
      <c r="D269" s="19">
        <v>0</v>
      </c>
      <c r="E269" s="19">
        <v>79421</v>
      </c>
      <c r="F269" s="24"/>
      <c r="G269" s="24">
        <f t="shared" si="9"/>
        <v>1.5274234826772042</v>
      </c>
      <c r="H269" s="4"/>
    </row>
    <row r="270" spans="1:8" ht="93.6" x14ac:dyDescent="0.3">
      <c r="A270" s="18" t="s">
        <v>511</v>
      </c>
      <c r="B270" s="17" t="s">
        <v>512</v>
      </c>
      <c r="C270" s="19">
        <v>1729959.73</v>
      </c>
      <c r="D270" s="19">
        <v>29052526</v>
      </c>
      <c r="E270" s="19">
        <v>20238291.18</v>
      </c>
      <c r="F270" s="24">
        <f t="shared" si="8"/>
        <v>69.661038010946115</v>
      </c>
      <c r="G270" s="24">
        <f t="shared" si="9"/>
        <v>1169.8706524226434</v>
      </c>
      <c r="H270" s="4"/>
    </row>
    <row r="271" spans="1:8" ht="94.2" customHeight="1" x14ac:dyDescent="0.3">
      <c r="A271" s="18" t="s">
        <v>513</v>
      </c>
      <c r="B271" s="17" t="s">
        <v>514</v>
      </c>
      <c r="C271" s="19">
        <v>749134.54</v>
      </c>
      <c r="D271" s="19">
        <v>7930895</v>
      </c>
      <c r="E271" s="19">
        <v>0</v>
      </c>
      <c r="F271" s="24"/>
      <c r="G271" s="24"/>
      <c r="H271" s="4"/>
    </row>
    <row r="272" spans="1:8" ht="93.6" x14ac:dyDescent="0.3">
      <c r="A272" s="18" t="s">
        <v>515</v>
      </c>
      <c r="B272" s="17" t="s">
        <v>516</v>
      </c>
      <c r="C272" s="19">
        <v>749134.54</v>
      </c>
      <c r="D272" s="19">
        <v>7930895</v>
      </c>
      <c r="E272" s="19">
        <v>0</v>
      </c>
      <c r="F272" s="24"/>
      <c r="G272" s="24"/>
      <c r="H272" s="4"/>
    </row>
    <row r="273" spans="1:8" ht="93.6" x14ac:dyDescent="0.3">
      <c r="A273" s="18" t="s">
        <v>517</v>
      </c>
      <c r="B273" s="17" t="s">
        <v>518</v>
      </c>
      <c r="C273" s="19">
        <v>0</v>
      </c>
      <c r="D273" s="19">
        <v>0</v>
      </c>
      <c r="E273" s="19">
        <v>166267</v>
      </c>
      <c r="F273" s="24"/>
      <c r="G273" s="24"/>
      <c r="H273" s="4"/>
    </row>
    <row r="274" spans="1:8" ht="93.6" x14ac:dyDescent="0.3">
      <c r="A274" s="18" t="s">
        <v>519</v>
      </c>
      <c r="B274" s="17" t="s">
        <v>520</v>
      </c>
      <c r="C274" s="19">
        <v>0</v>
      </c>
      <c r="D274" s="19">
        <v>0</v>
      </c>
      <c r="E274" s="19">
        <v>166267</v>
      </c>
      <c r="F274" s="24"/>
      <c r="G274" s="24"/>
      <c r="H274" s="4"/>
    </row>
    <row r="275" spans="1:8" ht="92.4" customHeight="1" x14ac:dyDescent="0.3">
      <c r="A275" s="18" t="s">
        <v>521</v>
      </c>
      <c r="B275" s="17" t="s">
        <v>522</v>
      </c>
      <c r="C275" s="19">
        <v>77941</v>
      </c>
      <c r="D275" s="19">
        <v>10108200</v>
      </c>
      <c r="E275" s="19">
        <v>1512263.35</v>
      </c>
      <c r="F275" s="24">
        <f t="shared" si="8"/>
        <v>14.960758097386281</v>
      </c>
      <c r="G275" s="24">
        <f t="shared" si="9"/>
        <v>1940.2668043776703</v>
      </c>
      <c r="H275" s="4"/>
    </row>
    <row r="276" spans="1:8" ht="93.6" x14ac:dyDescent="0.3">
      <c r="A276" s="18" t="s">
        <v>523</v>
      </c>
      <c r="B276" s="17" t="s">
        <v>524</v>
      </c>
      <c r="C276" s="19">
        <v>0</v>
      </c>
      <c r="D276" s="19">
        <v>6718000</v>
      </c>
      <c r="E276" s="19">
        <v>68000</v>
      </c>
      <c r="F276" s="24">
        <f t="shared" si="8"/>
        <v>1.0122060136945519</v>
      </c>
      <c r="G276" s="24"/>
      <c r="H276" s="4"/>
    </row>
    <row r="277" spans="1:8" ht="93.6" x14ac:dyDescent="0.3">
      <c r="A277" s="18" t="s">
        <v>525</v>
      </c>
      <c r="B277" s="17" t="s">
        <v>526</v>
      </c>
      <c r="C277" s="19">
        <v>77941</v>
      </c>
      <c r="D277" s="19">
        <v>3390200</v>
      </c>
      <c r="E277" s="19">
        <v>1444263.35</v>
      </c>
      <c r="F277" s="24">
        <f t="shared" si="8"/>
        <v>42.601125302342048</v>
      </c>
      <c r="G277" s="24">
        <f t="shared" si="9"/>
        <v>1853.0213238218653</v>
      </c>
      <c r="H277" s="4"/>
    </row>
    <row r="278" spans="1:8" ht="93.6" x14ac:dyDescent="0.3">
      <c r="A278" s="18" t="s">
        <v>527</v>
      </c>
      <c r="B278" s="17" t="s">
        <v>528</v>
      </c>
      <c r="C278" s="19">
        <v>0</v>
      </c>
      <c r="D278" s="19">
        <v>5588400</v>
      </c>
      <c r="E278" s="19">
        <v>256835.20000000001</v>
      </c>
      <c r="F278" s="24">
        <f t="shared" si="8"/>
        <v>4.595862858778899</v>
      </c>
      <c r="G278" s="24"/>
      <c r="H278" s="4"/>
    </row>
    <row r="279" spans="1:8" ht="93.6" x14ac:dyDescent="0.3">
      <c r="A279" s="18" t="s">
        <v>529</v>
      </c>
      <c r="B279" s="17" t="s">
        <v>530</v>
      </c>
      <c r="C279" s="19">
        <v>0</v>
      </c>
      <c r="D279" s="19">
        <v>0</v>
      </c>
      <c r="E279" s="19">
        <v>239635.20000000001</v>
      </c>
      <c r="F279" s="24"/>
      <c r="G279" s="24"/>
      <c r="H279" s="4"/>
    </row>
    <row r="280" spans="1:8" ht="93.6" x14ac:dyDescent="0.3">
      <c r="A280" s="18" t="s">
        <v>531</v>
      </c>
      <c r="B280" s="17" t="s">
        <v>532</v>
      </c>
      <c r="C280" s="19">
        <v>0</v>
      </c>
      <c r="D280" s="19">
        <v>5588400</v>
      </c>
      <c r="E280" s="19">
        <v>17200</v>
      </c>
      <c r="F280" s="24">
        <f t="shared" si="8"/>
        <v>0.30778040226182807</v>
      </c>
      <c r="G280" s="24"/>
      <c r="H280" s="4"/>
    </row>
    <row r="281" spans="1:8" ht="93.6" customHeight="1" x14ac:dyDescent="0.3">
      <c r="A281" s="18" t="s">
        <v>533</v>
      </c>
      <c r="B281" s="17" t="s">
        <v>534</v>
      </c>
      <c r="C281" s="19">
        <v>1724975.24</v>
      </c>
      <c r="D281" s="19">
        <v>3258601.8</v>
      </c>
      <c r="E281" s="19">
        <v>266237.53999999998</v>
      </c>
      <c r="F281" s="24">
        <f t="shared" si="8"/>
        <v>8.1702999120665787</v>
      </c>
      <c r="G281" s="24">
        <f t="shared" si="9"/>
        <v>15.434281827720611</v>
      </c>
      <c r="H281" s="4"/>
    </row>
    <row r="282" spans="1:8" ht="93.6" x14ac:dyDescent="0.3">
      <c r="A282" s="18" t="s">
        <v>535</v>
      </c>
      <c r="B282" s="17" t="s">
        <v>536</v>
      </c>
      <c r="C282" s="19">
        <v>1724975.24</v>
      </c>
      <c r="D282" s="19">
        <v>3258601.8</v>
      </c>
      <c r="E282" s="19">
        <v>266237.53999999998</v>
      </c>
      <c r="F282" s="24">
        <f t="shared" si="8"/>
        <v>8.1702999120665787</v>
      </c>
      <c r="G282" s="24">
        <f t="shared" si="9"/>
        <v>15.434281827720611</v>
      </c>
      <c r="H282" s="4"/>
    </row>
    <row r="283" spans="1:8" ht="93.6" x14ac:dyDescent="0.3">
      <c r="A283" s="18" t="s">
        <v>537</v>
      </c>
      <c r="B283" s="17" t="s">
        <v>538</v>
      </c>
      <c r="C283" s="19">
        <v>0</v>
      </c>
      <c r="D283" s="19">
        <v>50000</v>
      </c>
      <c r="E283" s="19">
        <v>0</v>
      </c>
      <c r="F283" s="24"/>
      <c r="G283" s="24"/>
      <c r="H283" s="4"/>
    </row>
    <row r="284" spans="1:8" ht="93.6" x14ac:dyDescent="0.3">
      <c r="A284" s="18" t="s">
        <v>539</v>
      </c>
      <c r="B284" s="17" t="s">
        <v>540</v>
      </c>
      <c r="C284" s="19">
        <v>0</v>
      </c>
      <c r="D284" s="19">
        <v>50000</v>
      </c>
      <c r="E284" s="19">
        <v>0</v>
      </c>
      <c r="F284" s="24"/>
      <c r="G284" s="24"/>
      <c r="H284" s="4"/>
    </row>
    <row r="285" spans="1:8" ht="96" customHeight="1" x14ac:dyDescent="0.3">
      <c r="A285" s="18" t="s">
        <v>541</v>
      </c>
      <c r="B285" s="17" t="s">
        <v>542</v>
      </c>
      <c r="C285" s="19">
        <v>1034676.57</v>
      </c>
      <c r="D285" s="19">
        <v>6990698.0999999996</v>
      </c>
      <c r="E285" s="19">
        <v>1462212.93</v>
      </c>
      <c r="F285" s="24">
        <f t="shared" si="8"/>
        <v>20.916550952186018</v>
      </c>
      <c r="G285" s="24">
        <f t="shared" si="9"/>
        <v>141.32077331179926</v>
      </c>
      <c r="H285" s="4"/>
    </row>
    <row r="286" spans="1:8" ht="93.6" x14ac:dyDescent="0.3">
      <c r="A286" s="18" t="s">
        <v>543</v>
      </c>
      <c r="B286" s="17" t="s">
        <v>544</v>
      </c>
      <c r="C286" s="19">
        <v>1034676.57</v>
      </c>
      <c r="D286" s="19">
        <v>6990698.0999999996</v>
      </c>
      <c r="E286" s="19">
        <v>1462212.93</v>
      </c>
      <c r="F286" s="24">
        <f t="shared" si="8"/>
        <v>20.916550952186018</v>
      </c>
      <c r="G286" s="24">
        <f t="shared" si="9"/>
        <v>141.32077331179926</v>
      </c>
      <c r="H286" s="4"/>
    </row>
    <row r="287" spans="1:8" ht="31.2" x14ac:dyDescent="0.3">
      <c r="A287" s="18" t="s">
        <v>545</v>
      </c>
      <c r="B287" s="17" t="s">
        <v>546</v>
      </c>
      <c r="C287" s="19">
        <v>89806873.620000005</v>
      </c>
      <c r="D287" s="19">
        <v>275294216.72000003</v>
      </c>
      <c r="E287" s="19">
        <v>115607768.69</v>
      </c>
      <c r="F287" s="24">
        <f t="shared" si="8"/>
        <v>41.994259838587134</v>
      </c>
      <c r="G287" s="24">
        <f t="shared" si="9"/>
        <v>128.72930994031856</v>
      </c>
      <c r="H287" s="4"/>
    </row>
    <row r="288" spans="1:8" ht="31.2" x14ac:dyDescent="0.3">
      <c r="A288" s="18" t="s">
        <v>547</v>
      </c>
      <c r="B288" s="17" t="s">
        <v>548</v>
      </c>
      <c r="C288" s="19">
        <v>68853607.599999994</v>
      </c>
      <c r="D288" s="19">
        <v>208315126</v>
      </c>
      <c r="E288" s="19">
        <v>73129351.590000004</v>
      </c>
      <c r="F288" s="24">
        <f t="shared" si="8"/>
        <v>35.105156785398293</v>
      </c>
      <c r="G288" s="24">
        <f t="shared" si="9"/>
        <v>106.20990553587204</v>
      </c>
      <c r="H288" s="4"/>
    </row>
    <row r="289" spans="1:8" ht="46.8" x14ac:dyDescent="0.3">
      <c r="A289" s="18" t="s">
        <v>549</v>
      </c>
      <c r="B289" s="17" t="s">
        <v>550</v>
      </c>
      <c r="C289" s="19">
        <v>6757858.25</v>
      </c>
      <c r="D289" s="19">
        <v>21107865</v>
      </c>
      <c r="E289" s="19">
        <v>9503030.0399999991</v>
      </c>
      <c r="F289" s="24">
        <f t="shared" si="8"/>
        <v>45.021275434535887</v>
      </c>
      <c r="G289" s="24">
        <f t="shared" si="9"/>
        <v>140.62192026593632</v>
      </c>
      <c r="H289" s="4"/>
    </row>
    <row r="290" spans="1:8" ht="46.8" x14ac:dyDescent="0.3">
      <c r="A290" s="18" t="s">
        <v>551</v>
      </c>
      <c r="B290" s="17" t="s">
        <v>552</v>
      </c>
      <c r="C290" s="19">
        <v>1102589.22</v>
      </c>
      <c r="D290" s="19">
        <v>28390000</v>
      </c>
      <c r="E290" s="19">
        <v>2441769.19</v>
      </c>
      <c r="F290" s="24">
        <f t="shared" si="8"/>
        <v>8.6008072912997537</v>
      </c>
      <c r="G290" s="24">
        <f t="shared" si="9"/>
        <v>221.45774198663034</v>
      </c>
      <c r="H290" s="4"/>
    </row>
    <row r="291" spans="1:8" ht="62.4" x14ac:dyDescent="0.3">
      <c r="A291" s="18" t="s">
        <v>553</v>
      </c>
      <c r="B291" s="17" t="s">
        <v>554</v>
      </c>
      <c r="C291" s="19">
        <v>48093204.18</v>
      </c>
      <c r="D291" s="19">
        <v>145340861</v>
      </c>
      <c r="E291" s="19">
        <v>52003028.130000003</v>
      </c>
      <c r="F291" s="24">
        <f t="shared" si="8"/>
        <v>35.780046830739501</v>
      </c>
      <c r="G291" s="24">
        <f t="shared" si="9"/>
        <v>108.12968072446697</v>
      </c>
      <c r="H291" s="4"/>
    </row>
    <row r="292" spans="1:8" ht="46.8" x14ac:dyDescent="0.3">
      <c r="A292" s="18" t="s">
        <v>555</v>
      </c>
      <c r="B292" s="17" t="s">
        <v>556</v>
      </c>
      <c r="C292" s="19">
        <v>12899955.949999999</v>
      </c>
      <c r="D292" s="19">
        <v>13476400</v>
      </c>
      <c r="E292" s="19">
        <v>9181524.2300000004</v>
      </c>
      <c r="F292" s="24">
        <f t="shared" si="8"/>
        <v>68.130392612270342</v>
      </c>
      <c r="G292" s="24">
        <f t="shared" si="9"/>
        <v>71.174849476908491</v>
      </c>
      <c r="H292" s="4"/>
    </row>
    <row r="293" spans="1:8" ht="46.8" x14ac:dyDescent="0.3">
      <c r="A293" s="18" t="s">
        <v>557</v>
      </c>
      <c r="B293" s="17" t="s">
        <v>558</v>
      </c>
      <c r="C293" s="19">
        <v>20953266.02</v>
      </c>
      <c r="D293" s="19">
        <v>66979090.719999999</v>
      </c>
      <c r="E293" s="19">
        <v>42478417.100000001</v>
      </c>
      <c r="F293" s="24">
        <f t="shared" si="8"/>
        <v>63.420414704608582</v>
      </c>
      <c r="G293" s="24">
        <f t="shared" si="9"/>
        <v>202.72933613048264</v>
      </c>
      <c r="H293" s="4"/>
    </row>
    <row r="294" spans="1:8" ht="62.4" x14ac:dyDescent="0.3">
      <c r="A294" s="18" t="s">
        <v>559</v>
      </c>
      <c r="B294" s="17" t="s">
        <v>560</v>
      </c>
      <c r="C294" s="19">
        <v>4807335.63</v>
      </c>
      <c r="D294" s="19">
        <v>6000000</v>
      </c>
      <c r="E294" s="19">
        <v>24533006.16</v>
      </c>
      <c r="F294" s="24">
        <f t="shared" si="8"/>
        <v>408.88343599999996</v>
      </c>
      <c r="G294" s="24">
        <f t="shared" si="9"/>
        <v>510.32438856365019</v>
      </c>
      <c r="H294" s="4"/>
    </row>
    <row r="295" spans="1:8" ht="62.4" x14ac:dyDescent="0.3">
      <c r="A295" s="18" t="s">
        <v>561</v>
      </c>
      <c r="B295" s="17" t="s">
        <v>562</v>
      </c>
      <c r="C295" s="19">
        <v>122546.4</v>
      </c>
      <c r="D295" s="19">
        <v>30202800</v>
      </c>
      <c r="E295" s="19">
        <v>565993.82999999996</v>
      </c>
      <c r="F295" s="24">
        <f t="shared" si="8"/>
        <v>1.8739780086614484</v>
      </c>
      <c r="G295" s="24">
        <f t="shared" si="9"/>
        <v>461.86083801727341</v>
      </c>
      <c r="H295" s="4"/>
    </row>
    <row r="296" spans="1:8" ht="62.4" x14ac:dyDescent="0.3">
      <c r="A296" s="18" t="s">
        <v>563</v>
      </c>
      <c r="B296" s="17" t="s">
        <v>564</v>
      </c>
      <c r="C296" s="19">
        <v>0</v>
      </c>
      <c r="D296" s="19">
        <v>8000000</v>
      </c>
      <c r="E296" s="19">
        <v>7800100</v>
      </c>
      <c r="F296" s="24">
        <f t="shared" si="8"/>
        <v>97.501249999999999</v>
      </c>
      <c r="G296" s="24"/>
      <c r="H296" s="4"/>
    </row>
    <row r="297" spans="1:8" ht="62.4" x14ac:dyDescent="0.3">
      <c r="A297" s="18" t="s">
        <v>565</v>
      </c>
      <c r="B297" s="17" t="s">
        <v>566</v>
      </c>
      <c r="C297" s="19">
        <v>3569353.82</v>
      </c>
      <c r="D297" s="19">
        <v>3040000</v>
      </c>
      <c r="E297" s="19">
        <v>28302.36</v>
      </c>
      <c r="F297" s="24">
        <f t="shared" si="8"/>
        <v>0.93099868421052634</v>
      </c>
      <c r="G297" s="24">
        <f t="shared" si="9"/>
        <v>0.7929267152338515</v>
      </c>
      <c r="H297" s="4"/>
    </row>
    <row r="298" spans="1:8" ht="62.4" x14ac:dyDescent="0.3">
      <c r="A298" s="18" t="s">
        <v>567</v>
      </c>
      <c r="B298" s="17" t="s">
        <v>568</v>
      </c>
      <c r="C298" s="19">
        <v>12260668.48</v>
      </c>
      <c r="D298" s="19">
        <v>16696990.720000001</v>
      </c>
      <c r="E298" s="19">
        <v>9295087.3200000003</v>
      </c>
      <c r="F298" s="24">
        <f t="shared" si="8"/>
        <v>55.669236905463173</v>
      </c>
      <c r="G298" s="24">
        <f t="shared" si="9"/>
        <v>75.812239236077943</v>
      </c>
      <c r="H298" s="4"/>
    </row>
    <row r="299" spans="1:8" ht="62.4" x14ac:dyDescent="0.3">
      <c r="A299" s="18" t="s">
        <v>569</v>
      </c>
      <c r="B299" s="17" t="s">
        <v>570</v>
      </c>
      <c r="C299" s="19">
        <v>193361.69</v>
      </c>
      <c r="D299" s="19">
        <v>3039300</v>
      </c>
      <c r="E299" s="19">
        <v>255927.43</v>
      </c>
      <c r="F299" s="24">
        <f t="shared" si="8"/>
        <v>8.4206044154904092</v>
      </c>
      <c r="G299" s="24">
        <f t="shared" si="9"/>
        <v>132.35684379878973</v>
      </c>
      <c r="H299" s="4"/>
    </row>
    <row r="300" spans="1:8" ht="78" x14ac:dyDescent="0.3">
      <c r="A300" s="18" t="s">
        <v>571</v>
      </c>
      <c r="B300" s="17" t="s">
        <v>572</v>
      </c>
      <c r="C300" s="19">
        <v>600219.73</v>
      </c>
      <c r="D300" s="19">
        <v>1474000</v>
      </c>
      <c r="E300" s="19">
        <v>703232.95</v>
      </c>
      <c r="F300" s="24">
        <f t="shared" si="8"/>
        <v>47.709155359565806</v>
      </c>
      <c r="G300" s="24">
        <f t="shared" si="9"/>
        <v>117.16258477541217</v>
      </c>
      <c r="H300" s="4"/>
    </row>
    <row r="301" spans="1:8" ht="78" x14ac:dyDescent="0.3">
      <c r="A301" s="18" t="s">
        <v>573</v>
      </c>
      <c r="B301" s="17" t="s">
        <v>574</v>
      </c>
      <c r="C301" s="19">
        <v>600219.73</v>
      </c>
      <c r="D301" s="19">
        <v>1474000</v>
      </c>
      <c r="E301" s="19">
        <v>703232.95</v>
      </c>
      <c r="F301" s="24">
        <f t="shared" si="8"/>
        <v>47.709155359565806</v>
      </c>
      <c r="G301" s="24">
        <f t="shared" si="9"/>
        <v>117.16258477541217</v>
      </c>
      <c r="H301" s="4"/>
    </row>
    <row r="302" spans="1:8" ht="93.6" x14ac:dyDescent="0.3">
      <c r="A302" s="18" t="s">
        <v>575</v>
      </c>
      <c r="B302" s="17" t="s">
        <v>576</v>
      </c>
      <c r="C302" s="19">
        <v>325438.46999999997</v>
      </c>
      <c r="D302" s="19">
        <v>1200000</v>
      </c>
      <c r="E302" s="19">
        <v>363154.6</v>
      </c>
      <c r="F302" s="24">
        <f t="shared" si="8"/>
        <v>30.262883333333328</v>
      </c>
      <c r="G302" s="24">
        <f t="shared" si="9"/>
        <v>111.58932746949061</v>
      </c>
      <c r="H302" s="4"/>
    </row>
    <row r="303" spans="1:8" ht="93.6" x14ac:dyDescent="0.3">
      <c r="A303" s="18" t="s">
        <v>577</v>
      </c>
      <c r="B303" s="17" t="s">
        <v>578</v>
      </c>
      <c r="C303" s="19">
        <v>36194.629999999997</v>
      </c>
      <c r="D303" s="19">
        <v>100000</v>
      </c>
      <c r="E303" s="19">
        <v>161775.82</v>
      </c>
      <c r="F303" s="24">
        <f t="shared" si="8"/>
        <v>161.77582000000001</v>
      </c>
      <c r="G303" s="24">
        <f t="shared" si="9"/>
        <v>446.96083369273299</v>
      </c>
      <c r="H303" s="4"/>
    </row>
    <row r="304" spans="1:8" ht="109.2" x14ac:dyDescent="0.3">
      <c r="A304" s="18" t="s">
        <v>579</v>
      </c>
      <c r="B304" s="17" t="s">
        <v>580</v>
      </c>
      <c r="C304" s="19">
        <v>75680.56</v>
      </c>
      <c r="D304" s="19">
        <v>34000</v>
      </c>
      <c r="E304" s="19">
        <v>41249.949999999997</v>
      </c>
      <c r="F304" s="24">
        <f t="shared" si="8"/>
        <v>121.32338235294118</v>
      </c>
      <c r="G304" s="24">
        <f t="shared" si="9"/>
        <v>54.505344569331939</v>
      </c>
      <c r="H304" s="4"/>
    </row>
    <row r="305" spans="1:8" ht="93.6" x14ac:dyDescent="0.3">
      <c r="A305" s="18" t="s">
        <v>581</v>
      </c>
      <c r="B305" s="17" t="s">
        <v>582</v>
      </c>
      <c r="C305" s="19">
        <v>162906.07</v>
      </c>
      <c r="D305" s="19">
        <v>140000</v>
      </c>
      <c r="E305" s="19">
        <v>137052.57999999999</v>
      </c>
      <c r="F305" s="24">
        <f t="shared" si="8"/>
        <v>97.894699999999986</v>
      </c>
      <c r="G305" s="24">
        <f t="shared" si="9"/>
        <v>84.129817876031254</v>
      </c>
      <c r="H305" s="4"/>
    </row>
    <row r="306" spans="1:8" ht="31.2" x14ac:dyDescent="0.3">
      <c r="A306" s="18" t="s">
        <v>583</v>
      </c>
      <c r="B306" s="17" t="s">
        <v>584</v>
      </c>
      <c r="C306" s="19">
        <v>0</v>
      </c>
      <c r="D306" s="19">
        <v>7044300</v>
      </c>
      <c r="E306" s="19">
        <v>393000</v>
      </c>
      <c r="F306" s="24">
        <f t="shared" si="8"/>
        <v>5.5789787487756062</v>
      </c>
      <c r="G306" s="24"/>
      <c r="H306" s="4"/>
    </row>
    <row r="307" spans="1:8" ht="46.8" x14ac:dyDescent="0.3">
      <c r="A307" s="18" t="s">
        <v>585</v>
      </c>
      <c r="B307" s="17" t="s">
        <v>586</v>
      </c>
      <c r="C307" s="19">
        <v>0</v>
      </c>
      <c r="D307" s="19">
        <v>7044300</v>
      </c>
      <c r="E307" s="19">
        <v>393000</v>
      </c>
      <c r="F307" s="24">
        <f t="shared" si="8"/>
        <v>5.5789787487756062</v>
      </c>
      <c r="G307" s="24"/>
      <c r="H307" s="4"/>
    </row>
    <row r="308" spans="1:8" x14ac:dyDescent="0.3">
      <c r="A308" s="25" t="s">
        <v>587</v>
      </c>
      <c r="B308" s="23" t="s">
        <v>588</v>
      </c>
      <c r="C308" s="26">
        <v>6293864.5800000001</v>
      </c>
      <c r="D308" s="26">
        <v>22003100</v>
      </c>
      <c r="E308" s="26">
        <v>5749648.3600000003</v>
      </c>
      <c r="F308" s="14">
        <f t="shared" si="8"/>
        <v>26.131083165553946</v>
      </c>
      <c r="G308" s="14">
        <f t="shared" si="9"/>
        <v>91.353226414668114</v>
      </c>
      <c r="H308" s="4"/>
    </row>
    <row r="309" spans="1:8" ht="46.8" x14ac:dyDescent="0.3">
      <c r="A309" s="18" t="s">
        <v>589</v>
      </c>
      <c r="B309" s="17" t="s">
        <v>590</v>
      </c>
      <c r="C309" s="19">
        <v>6293864.5800000001</v>
      </c>
      <c r="D309" s="19">
        <v>22003100</v>
      </c>
      <c r="E309" s="19">
        <v>5749648.3600000003</v>
      </c>
      <c r="F309" s="24">
        <f t="shared" si="8"/>
        <v>26.131083165553946</v>
      </c>
      <c r="G309" s="24">
        <f t="shared" si="9"/>
        <v>91.353226414668114</v>
      </c>
      <c r="H309" s="4"/>
    </row>
    <row r="310" spans="1:8" ht="46.8" x14ac:dyDescent="0.3">
      <c r="A310" s="18" t="s">
        <v>591</v>
      </c>
      <c r="B310" s="17" t="s">
        <v>592</v>
      </c>
      <c r="C310" s="19">
        <v>116300</v>
      </c>
      <c r="D310" s="19">
        <v>450000</v>
      </c>
      <c r="E310" s="19">
        <v>31750</v>
      </c>
      <c r="F310" s="24">
        <f t="shared" si="8"/>
        <v>7.0555555555555554</v>
      </c>
      <c r="G310" s="24">
        <f t="shared" si="9"/>
        <v>27.300085984522788</v>
      </c>
      <c r="H310" s="4"/>
    </row>
    <row r="311" spans="1:8" ht="46.8" x14ac:dyDescent="0.3">
      <c r="A311" s="18" t="s">
        <v>593</v>
      </c>
      <c r="B311" s="17" t="s">
        <v>594</v>
      </c>
      <c r="C311" s="19">
        <v>5801126.6100000003</v>
      </c>
      <c r="D311" s="19">
        <v>21080000</v>
      </c>
      <c r="E311" s="19">
        <v>5456514.5499999998</v>
      </c>
      <c r="F311" s="24">
        <f t="shared" si="8"/>
        <v>25.884793880455408</v>
      </c>
      <c r="G311" s="24">
        <f t="shared" si="9"/>
        <v>94.05956664683103</v>
      </c>
      <c r="H311" s="4"/>
    </row>
    <row r="312" spans="1:8" ht="46.8" x14ac:dyDescent="0.3">
      <c r="A312" s="18" t="s">
        <v>595</v>
      </c>
      <c r="B312" s="17" t="s">
        <v>596</v>
      </c>
      <c r="C312" s="19">
        <v>342667.97</v>
      </c>
      <c r="D312" s="19">
        <v>414300</v>
      </c>
      <c r="E312" s="19">
        <v>260295.82</v>
      </c>
      <c r="F312" s="24">
        <f t="shared" si="8"/>
        <v>62.827859039343473</v>
      </c>
      <c r="G312" s="24">
        <f t="shared" si="9"/>
        <v>75.961526255284383</v>
      </c>
      <c r="H312" s="4"/>
    </row>
    <row r="313" spans="1:8" ht="46.8" x14ac:dyDescent="0.3">
      <c r="A313" s="18" t="s">
        <v>597</v>
      </c>
      <c r="B313" s="17" t="s">
        <v>598</v>
      </c>
      <c r="C313" s="19">
        <v>33770</v>
      </c>
      <c r="D313" s="19">
        <v>58800</v>
      </c>
      <c r="E313" s="19">
        <v>1087.99</v>
      </c>
      <c r="F313" s="24">
        <f t="shared" si="8"/>
        <v>1.8503231292517006</v>
      </c>
      <c r="G313" s="24">
        <f t="shared" si="9"/>
        <v>3.2217648800710692</v>
      </c>
      <c r="H313" s="4"/>
    </row>
    <row r="314" spans="1:8" x14ac:dyDescent="0.3">
      <c r="A314" s="25" t="s">
        <v>599</v>
      </c>
      <c r="B314" s="23" t="s">
        <v>600</v>
      </c>
      <c r="C314" s="26">
        <v>97726192.340000004</v>
      </c>
      <c r="D314" s="26">
        <v>460107943.51999998</v>
      </c>
      <c r="E314" s="26">
        <v>130523079.42</v>
      </c>
      <c r="F314" s="14">
        <f t="shared" si="8"/>
        <v>28.367925670104505</v>
      </c>
      <c r="G314" s="14">
        <f t="shared" si="9"/>
        <v>133.55997639393959</v>
      </c>
      <c r="H314" s="4"/>
    </row>
    <row r="315" spans="1:8" ht="46.8" x14ac:dyDescent="0.3">
      <c r="A315" s="18" t="s">
        <v>601</v>
      </c>
      <c r="B315" s="17" t="s">
        <v>602</v>
      </c>
      <c r="C315" s="19">
        <v>76810802.530000001</v>
      </c>
      <c r="D315" s="19">
        <v>415152362.81</v>
      </c>
      <c r="E315" s="19">
        <v>115663148.51000001</v>
      </c>
      <c r="F315" s="24">
        <f t="shared" si="8"/>
        <v>27.860409543889503</v>
      </c>
      <c r="G315" s="24">
        <f t="shared" si="9"/>
        <v>150.58187741864231</v>
      </c>
      <c r="H315" s="4"/>
    </row>
    <row r="316" spans="1:8" ht="62.4" x14ac:dyDescent="0.3">
      <c r="A316" s="18" t="s">
        <v>603</v>
      </c>
      <c r="B316" s="17" t="s">
        <v>604</v>
      </c>
      <c r="C316" s="19">
        <v>140474.84</v>
      </c>
      <c r="D316" s="19">
        <v>970748.06</v>
      </c>
      <c r="E316" s="19">
        <v>249703.55</v>
      </c>
      <c r="F316" s="24">
        <f t="shared" si="8"/>
        <v>25.722796705872376</v>
      </c>
      <c r="G316" s="24">
        <f t="shared" si="9"/>
        <v>177.75677836685915</v>
      </c>
      <c r="H316" s="4"/>
    </row>
    <row r="317" spans="1:8" ht="93.6" x14ac:dyDescent="0.3">
      <c r="A317" s="18" t="s">
        <v>605</v>
      </c>
      <c r="B317" s="17" t="s">
        <v>606</v>
      </c>
      <c r="C317" s="19">
        <v>140474.84</v>
      </c>
      <c r="D317" s="19">
        <v>970748.06</v>
      </c>
      <c r="E317" s="19">
        <v>249703.55</v>
      </c>
      <c r="F317" s="24">
        <f t="shared" si="8"/>
        <v>25.722796705872376</v>
      </c>
      <c r="G317" s="24">
        <f t="shared" si="9"/>
        <v>177.75677836685915</v>
      </c>
      <c r="H317" s="4"/>
    </row>
    <row r="318" spans="1:8" ht="78" x14ac:dyDescent="0.3">
      <c r="A318" s="18" t="s">
        <v>607</v>
      </c>
      <c r="B318" s="17" t="s">
        <v>608</v>
      </c>
      <c r="C318" s="19">
        <v>653837.05000000005</v>
      </c>
      <c r="D318" s="19">
        <v>4093218.19</v>
      </c>
      <c r="E318" s="19">
        <v>904081.79</v>
      </c>
      <c r="F318" s="24">
        <f t="shared" si="8"/>
        <v>22.087309985300347</v>
      </c>
      <c r="G318" s="24">
        <f t="shared" si="9"/>
        <v>138.27325784000769</v>
      </c>
      <c r="H318" s="4"/>
    </row>
    <row r="319" spans="1:8" ht="109.2" x14ac:dyDescent="0.3">
      <c r="A319" s="18" t="s">
        <v>609</v>
      </c>
      <c r="B319" s="17" t="s">
        <v>610</v>
      </c>
      <c r="C319" s="19">
        <v>653837.05000000005</v>
      </c>
      <c r="D319" s="19">
        <v>4093218.19</v>
      </c>
      <c r="E319" s="19">
        <v>904081.79</v>
      </c>
      <c r="F319" s="24">
        <f t="shared" si="8"/>
        <v>22.087309985300347</v>
      </c>
      <c r="G319" s="24">
        <f t="shared" si="9"/>
        <v>138.27325784000769</v>
      </c>
      <c r="H319" s="4"/>
    </row>
    <row r="320" spans="1:8" ht="62.4" x14ac:dyDescent="0.3">
      <c r="A320" s="18" t="s">
        <v>611</v>
      </c>
      <c r="B320" s="17" t="s">
        <v>612</v>
      </c>
      <c r="C320" s="19">
        <v>1178387.4099999999</v>
      </c>
      <c r="D320" s="19">
        <v>5679089.0899999999</v>
      </c>
      <c r="E320" s="19">
        <v>701486.99</v>
      </c>
      <c r="F320" s="24">
        <f t="shared" si="8"/>
        <v>12.352103988564124</v>
      </c>
      <c r="G320" s="24">
        <f t="shared" si="9"/>
        <v>59.529402983013881</v>
      </c>
      <c r="H320" s="4"/>
    </row>
    <row r="321" spans="1:8" ht="109.2" x14ac:dyDescent="0.3">
      <c r="A321" s="18" t="s">
        <v>613</v>
      </c>
      <c r="B321" s="17" t="s">
        <v>614</v>
      </c>
      <c r="C321" s="19">
        <v>688500</v>
      </c>
      <c r="D321" s="19">
        <v>3058000</v>
      </c>
      <c r="E321" s="19">
        <v>191747.26</v>
      </c>
      <c r="F321" s="24">
        <f t="shared" si="8"/>
        <v>6.2703485938521917</v>
      </c>
      <c r="G321" s="24">
        <f t="shared" si="9"/>
        <v>27.850001452432828</v>
      </c>
      <c r="H321" s="4"/>
    </row>
    <row r="322" spans="1:8" ht="93.6" x14ac:dyDescent="0.3">
      <c r="A322" s="18" t="s">
        <v>615</v>
      </c>
      <c r="B322" s="17" t="s">
        <v>616</v>
      </c>
      <c r="C322" s="19">
        <v>449887.41</v>
      </c>
      <c r="D322" s="19">
        <v>2507089.09</v>
      </c>
      <c r="E322" s="19">
        <v>475239.73</v>
      </c>
      <c r="F322" s="24">
        <f t="shared" si="8"/>
        <v>18.955837345213769</v>
      </c>
      <c r="G322" s="24">
        <f t="shared" si="9"/>
        <v>105.63525883064833</v>
      </c>
      <c r="H322" s="4"/>
    </row>
    <row r="323" spans="1:8" ht="78" x14ac:dyDescent="0.3">
      <c r="A323" s="18" t="s">
        <v>617</v>
      </c>
      <c r="B323" s="17" t="s">
        <v>618</v>
      </c>
      <c r="C323" s="19">
        <v>40000</v>
      </c>
      <c r="D323" s="19">
        <v>114000</v>
      </c>
      <c r="E323" s="19">
        <v>34500</v>
      </c>
      <c r="F323" s="24">
        <f t="shared" si="8"/>
        <v>30.263157894736842</v>
      </c>
      <c r="G323" s="24">
        <f t="shared" si="9"/>
        <v>86.25</v>
      </c>
      <c r="H323" s="4"/>
    </row>
    <row r="324" spans="1:8" ht="62.4" x14ac:dyDescent="0.3">
      <c r="A324" s="18" t="s">
        <v>619</v>
      </c>
      <c r="B324" s="17" t="s">
        <v>620</v>
      </c>
      <c r="C324" s="19">
        <v>1316160.93</v>
      </c>
      <c r="D324" s="19">
        <v>5925564</v>
      </c>
      <c r="E324" s="19">
        <v>2546011.4500000002</v>
      </c>
      <c r="F324" s="24">
        <f t="shared" si="8"/>
        <v>42.966567401854071</v>
      </c>
      <c r="G324" s="24">
        <f t="shared" si="9"/>
        <v>193.44226013455668</v>
      </c>
      <c r="H324" s="4"/>
    </row>
    <row r="325" spans="1:8" ht="109.2" x14ac:dyDescent="0.3">
      <c r="A325" s="18" t="s">
        <v>621</v>
      </c>
      <c r="B325" s="17" t="s">
        <v>622</v>
      </c>
      <c r="C325" s="19">
        <v>341849.31</v>
      </c>
      <c r="D325" s="19">
        <v>2944000</v>
      </c>
      <c r="E325" s="19">
        <v>1335709.98</v>
      </c>
      <c r="F325" s="24">
        <f t="shared" si="8"/>
        <v>45.370583559782609</v>
      </c>
      <c r="G325" s="24">
        <f t="shared" si="9"/>
        <v>390.73063508596817</v>
      </c>
      <c r="H325" s="4"/>
    </row>
    <row r="326" spans="1:8" ht="93.6" x14ac:dyDescent="0.3">
      <c r="A326" s="18" t="s">
        <v>623</v>
      </c>
      <c r="B326" s="17" t="s">
        <v>624</v>
      </c>
      <c r="C326" s="19">
        <v>689275.49</v>
      </c>
      <c r="D326" s="19">
        <v>2526864</v>
      </c>
      <c r="E326" s="19">
        <v>1190301.47</v>
      </c>
      <c r="F326" s="24">
        <f t="shared" si="8"/>
        <v>47.105877878666995</v>
      </c>
      <c r="G326" s="24">
        <f t="shared" si="9"/>
        <v>172.68878514743068</v>
      </c>
      <c r="H326" s="4"/>
    </row>
    <row r="327" spans="1:8" ht="93.6" x14ac:dyDescent="0.3">
      <c r="A327" s="18" t="s">
        <v>625</v>
      </c>
      <c r="B327" s="17" t="s">
        <v>626</v>
      </c>
      <c r="C327" s="19">
        <v>285036.13</v>
      </c>
      <c r="D327" s="19">
        <v>454700</v>
      </c>
      <c r="E327" s="19">
        <v>20000</v>
      </c>
      <c r="F327" s="24">
        <f t="shared" ref="F327:F388" si="10">E327/D327*100</f>
        <v>4.3985045084671217</v>
      </c>
      <c r="G327" s="24">
        <f t="shared" ref="G327:G388" si="11">E327/C327*100</f>
        <v>7.0166543448369163</v>
      </c>
      <c r="H327" s="4"/>
    </row>
    <row r="328" spans="1:8" ht="62.4" x14ac:dyDescent="0.3">
      <c r="A328" s="18" t="s">
        <v>627</v>
      </c>
      <c r="B328" s="17" t="s">
        <v>628</v>
      </c>
      <c r="C328" s="19">
        <v>376000</v>
      </c>
      <c r="D328" s="19">
        <v>1015333</v>
      </c>
      <c r="E328" s="19">
        <v>179000</v>
      </c>
      <c r="F328" s="24">
        <f t="shared" si="10"/>
        <v>17.629684054393977</v>
      </c>
      <c r="G328" s="24">
        <f t="shared" si="11"/>
        <v>47.606382978723403</v>
      </c>
      <c r="H328" s="4"/>
    </row>
    <row r="329" spans="1:8" ht="109.2" x14ac:dyDescent="0.3">
      <c r="A329" s="18" t="s">
        <v>629</v>
      </c>
      <c r="B329" s="17" t="s">
        <v>630</v>
      </c>
      <c r="C329" s="19">
        <v>374000</v>
      </c>
      <c r="D329" s="19">
        <v>1005000</v>
      </c>
      <c r="E329" s="19">
        <v>120000</v>
      </c>
      <c r="F329" s="24">
        <f t="shared" si="10"/>
        <v>11.940298507462686</v>
      </c>
      <c r="G329" s="24">
        <f t="shared" si="11"/>
        <v>32.085561497326204</v>
      </c>
      <c r="H329" s="4"/>
    </row>
    <row r="330" spans="1:8" ht="93.6" x14ac:dyDescent="0.3">
      <c r="A330" s="18" t="s">
        <v>631</v>
      </c>
      <c r="B330" s="17" t="s">
        <v>632</v>
      </c>
      <c r="C330" s="19">
        <v>2000</v>
      </c>
      <c r="D330" s="19">
        <v>10333</v>
      </c>
      <c r="E330" s="19">
        <v>59000</v>
      </c>
      <c r="F330" s="24">
        <f t="shared" si="10"/>
        <v>570.98616084389823</v>
      </c>
      <c r="G330" s="24">
        <f t="shared" si="11"/>
        <v>2950</v>
      </c>
      <c r="H330" s="4"/>
    </row>
    <row r="331" spans="1:8" ht="62.4" x14ac:dyDescent="0.3">
      <c r="A331" s="18" t="s">
        <v>633</v>
      </c>
      <c r="B331" s="17" t="s">
        <v>634</v>
      </c>
      <c r="C331" s="19">
        <v>0</v>
      </c>
      <c r="D331" s="19">
        <v>2000</v>
      </c>
      <c r="E331" s="19">
        <v>500</v>
      </c>
      <c r="F331" s="24">
        <f t="shared" si="10"/>
        <v>25</v>
      </c>
      <c r="G331" s="24"/>
      <c r="H331" s="4"/>
    </row>
    <row r="332" spans="1:8" ht="93.6" x14ac:dyDescent="0.3">
      <c r="A332" s="18" t="s">
        <v>635</v>
      </c>
      <c r="B332" s="17" t="s">
        <v>636</v>
      </c>
      <c r="C332" s="19">
        <v>0</v>
      </c>
      <c r="D332" s="19">
        <v>2000</v>
      </c>
      <c r="E332" s="19">
        <v>500</v>
      </c>
      <c r="F332" s="24">
        <f t="shared" si="10"/>
        <v>25</v>
      </c>
      <c r="G332" s="24"/>
      <c r="H332" s="4"/>
    </row>
    <row r="333" spans="1:8" ht="62.4" x14ac:dyDescent="0.3">
      <c r="A333" s="18" t="s">
        <v>637</v>
      </c>
      <c r="B333" s="17" t="s">
        <v>638</v>
      </c>
      <c r="C333" s="19">
        <v>12400</v>
      </c>
      <c r="D333" s="19">
        <v>43300</v>
      </c>
      <c r="E333" s="19">
        <v>30000</v>
      </c>
      <c r="F333" s="24">
        <f t="shared" si="10"/>
        <v>69.284064665127019</v>
      </c>
      <c r="G333" s="24">
        <f t="shared" si="11"/>
        <v>241.93548387096774</v>
      </c>
      <c r="H333" s="4"/>
    </row>
    <row r="334" spans="1:8" ht="93.6" x14ac:dyDescent="0.3">
      <c r="A334" s="18" t="s">
        <v>639</v>
      </c>
      <c r="B334" s="17" t="s">
        <v>640</v>
      </c>
      <c r="C334" s="19">
        <v>12000</v>
      </c>
      <c r="D334" s="19">
        <v>30000</v>
      </c>
      <c r="E334" s="19">
        <v>0</v>
      </c>
      <c r="F334" s="24"/>
      <c r="G334" s="24"/>
      <c r="H334" s="4"/>
    </row>
    <row r="335" spans="1:8" ht="78" x14ac:dyDescent="0.3">
      <c r="A335" s="18" t="s">
        <v>641</v>
      </c>
      <c r="B335" s="17" t="s">
        <v>642</v>
      </c>
      <c r="C335" s="19">
        <v>400</v>
      </c>
      <c r="D335" s="19">
        <v>13300</v>
      </c>
      <c r="E335" s="19">
        <v>30000</v>
      </c>
      <c r="F335" s="24">
        <f t="shared" si="10"/>
        <v>225.5639097744361</v>
      </c>
      <c r="G335" s="24">
        <f t="shared" si="11"/>
        <v>7500</v>
      </c>
      <c r="H335" s="4"/>
    </row>
    <row r="336" spans="1:8" ht="62.4" x14ac:dyDescent="0.3">
      <c r="A336" s="18" t="s">
        <v>643</v>
      </c>
      <c r="B336" s="17" t="s">
        <v>644</v>
      </c>
      <c r="C336" s="19">
        <v>68686342.950000003</v>
      </c>
      <c r="D336" s="19">
        <v>373775000</v>
      </c>
      <c r="E336" s="19">
        <v>101566510.89</v>
      </c>
      <c r="F336" s="24">
        <f t="shared" si="10"/>
        <v>27.17316858805431</v>
      </c>
      <c r="G336" s="24">
        <f t="shared" si="11"/>
        <v>147.87002266802151</v>
      </c>
      <c r="H336" s="4"/>
    </row>
    <row r="337" spans="1:8" ht="93.6" x14ac:dyDescent="0.3">
      <c r="A337" s="18" t="s">
        <v>645</v>
      </c>
      <c r="B337" s="17" t="s">
        <v>646</v>
      </c>
      <c r="C337" s="19">
        <v>54599631.600000001</v>
      </c>
      <c r="D337" s="19">
        <v>312975000</v>
      </c>
      <c r="E337" s="19">
        <v>82079588.700000003</v>
      </c>
      <c r="F337" s="24">
        <f t="shared" si="10"/>
        <v>26.225605463695185</v>
      </c>
      <c r="G337" s="24">
        <f t="shared" si="11"/>
        <v>150.32993134700931</v>
      </c>
      <c r="H337" s="4"/>
    </row>
    <row r="338" spans="1:8" ht="109.2" x14ac:dyDescent="0.3">
      <c r="A338" s="18" t="s">
        <v>1346</v>
      </c>
      <c r="B338" s="17" t="s">
        <v>1347</v>
      </c>
      <c r="C338" s="19">
        <v>3000</v>
      </c>
      <c r="D338" s="19">
        <v>0</v>
      </c>
      <c r="E338" s="19">
        <v>0</v>
      </c>
      <c r="F338" s="24"/>
      <c r="G338" s="24">
        <f t="shared" si="11"/>
        <v>0</v>
      </c>
      <c r="H338" s="4"/>
    </row>
    <row r="339" spans="1:8" ht="78.599999999999994" customHeight="1" x14ac:dyDescent="0.3">
      <c r="A339" s="18" t="s">
        <v>647</v>
      </c>
      <c r="B339" s="17" t="s">
        <v>648</v>
      </c>
      <c r="C339" s="19">
        <v>14083711.35</v>
      </c>
      <c r="D339" s="19">
        <v>60800000</v>
      </c>
      <c r="E339" s="19">
        <v>19486922.190000001</v>
      </c>
      <c r="F339" s="24">
        <f t="shared" si="10"/>
        <v>32.05085886513158</v>
      </c>
      <c r="G339" s="24">
        <f t="shared" si="11"/>
        <v>138.36496436005132</v>
      </c>
      <c r="H339" s="4"/>
    </row>
    <row r="340" spans="1:8" ht="62.4" x14ac:dyDescent="0.3">
      <c r="A340" s="18" t="s">
        <v>649</v>
      </c>
      <c r="B340" s="17" t="s">
        <v>650</v>
      </c>
      <c r="C340" s="19">
        <v>99000</v>
      </c>
      <c r="D340" s="19">
        <v>282333</v>
      </c>
      <c r="E340" s="19">
        <v>85000</v>
      </c>
      <c r="F340" s="24">
        <f t="shared" si="10"/>
        <v>30.106292923604393</v>
      </c>
      <c r="G340" s="24">
        <f t="shared" si="11"/>
        <v>85.858585858585855</v>
      </c>
      <c r="H340" s="4"/>
    </row>
    <row r="341" spans="1:8" ht="79.2" customHeight="1" x14ac:dyDescent="0.3">
      <c r="A341" s="18" t="s">
        <v>651</v>
      </c>
      <c r="B341" s="17" t="s">
        <v>652</v>
      </c>
      <c r="C341" s="19">
        <v>99000</v>
      </c>
      <c r="D341" s="19">
        <v>282333</v>
      </c>
      <c r="E341" s="19">
        <v>85000</v>
      </c>
      <c r="F341" s="24">
        <f t="shared" si="10"/>
        <v>30.106292923604393</v>
      </c>
      <c r="G341" s="24">
        <f t="shared" si="11"/>
        <v>85.858585858585855</v>
      </c>
      <c r="H341" s="4"/>
    </row>
    <row r="342" spans="1:8" ht="78" x14ac:dyDescent="0.3">
      <c r="A342" s="18" t="s">
        <v>653</v>
      </c>
      <c r="B342" s="17" t="s">
        <v>654</v>
      </c>
      <c r="C342" s="19">
        <v>306141.3</v>
      </c>
      <c r="D342" s="19">
        <v>1487969.5</v>
      </c>
      <c r="E342" s="19">
        <v>665637.44999999995</v>
      </c>
      <c r="F342" s="24">
        <f t="shared" si="10"/>
        <v>44.734616536158839</v>
      </c>
      <c r="G342" s="24">
        <f t="shared" si="11"/>
        <v>217.42817777281275</v>
      </c>
      <c r="H342" s="4"/>
    </row>
    <row r="343" spans="1:8" ht="124.8" x14ac:dyDescent="0.3">
      <c r="A343" s="18" t="s">
        <v>655</v>
      </c>
      <c r="B343" s="17" t="s">
        <v>656</v>
      </c>
      <c r="C343" s="19">
        <v>90000</v>
      </c>
      <c r="D343" s="19">
        <v>100000</v>
      </c>
      <c r="E343" s="19">
        <v>421233.5</v>
      </c>
      <c r="F343" s="24">
        <f t="shared" si="10"/>
        <v>421.23350000000005</v>
      </c>
      <c r="G343" s="24">
        <f t="shared" si="11"/>
        <v>468.03722222222223</v>
      </c>
      <c r="H343" s="4"/>
    </row>
    <row r="344" spans="1:8" ht="109.2" x14ac:dyDescent="0.3">
      <c r="A344" s="18" t="s">
        <v>657</v>
      </c>
      <c r="B344" s="17" t="s">
        <v>658</v>
      </c>
      <c r="C344" s="19">
        <v>216141.3</v>
      </c>
      <c r="D344" s="19">
        <v>1387969.5</v>
      </c>
      <c r="E344" s="19">
        <v>244403.95</v>
      </c>
      <c r="F344" s="24">
        <f t="shared" si="10"/>
        <v>17.608740681981846</v>
      </c>
      <c r="G344" s="24">
        <f t="shared" si="11"/>
        <v>113.07600629773209</v>
      </c>
      <c r="H344" s="4"/>
    </row>
    <row r="345" spans="1:8" ht="78" x14ac:dyDescent="0.3">
      <c r="A345" s="18" t="s">
        <v>659</v>
      </c>
      <c r="B345" s="17" t="s">
        <v>660</v>
      </c>
      <c r="C345" s="19">
        <v>280095.53000000003</v>
      </c>
      <c r="D345" s="19">
        <v>1194104.97</v>
      </c>
      <c r="E345" s="19">
        <v>288077.26</v>
      </c>
      <c r="F345" s="24">
        <f t="shared" si="10"/>
        <v>24.124952766924672</v>
      </c>
      <c r="G345" s="24">
        <f t="shared" si="11"/>
        <v>102.84964561912145</v>
      </c>
      <c r="H345" s="4"/>
    </row>
    <row r="346" spans="1:8" ht="140.4" x14ac:dyDescent="0.3">
      <c r="A346" s="18" t="s">
        <v>661</v>
      </c>
      <c r="B346" s="17" t="s">
        <v>662</v>
      </c>
      <c r="C346" s="19">
        <v>0</v>
      </c>
      <c r="D346" s="19">
        <v>0</v>
      </c>
      <c r="E346" s="19">
        <v>137663.66</v>
      </c>
      <c r="F346" s="24"/>
      <c r="G346" s="24"/>
      <c r="H346" s="4"/>
    </row>
    <row r="347" spans="1:8" ht="124.8" x14ac:dyDescent="0.3">
      <c r="A347" s="18" t="s">
        <v>663</v>
      </c>
      <c r="B347" s="17" t="s">
        <v>664</v>
      </c>
      <c r="C347" s="19">
        <v>227295.2</v>
      </c>
      <c r="D347" s="19">
        <v>861963.4</v>
      </c>
      <c r="E347" s="19">
        <v>108963.6</v>
      </c>
      <c r="F347" s="24">
        <f t="shared" si="10"/>
        <v>12.641325606168429</v>
      </c>
      <c r="G347" s="24">
        <f t="shared" si="11"/>
        <v>47.939243767576265</v>
      </c>
      <c r="H347" s="4"/>
    </row>
    <row r="348" spans="1:8" ht="124.8" x14ac:dyDescent="0.3">
      <c r="A348" s="18" t="s">
        <v>665</v>
      </c>
      <c r="B348" s="17" t="s">
        <v>666</v>
      </c>
      <c r="C348" s="19">
        <v>30058.35</v>
      </c>
      <c r="D348" s="19">
        <v>265000</v>
      </c>
      <c r="E348" s="19">
        <v>41000</v>
      </c>
      <c r="F348" s="24">
        <f t="shared" si="10"/>
        <v>15.471698113207546</v>
      </c>
      <c r="G348" s="24">
        <f t="shared" si="11"/>
        <v>136.40136600977766</v>
      </c>
      <c r="H348" s="4"/>
    </row>
    <row r="349" spans="1:8" ht="219" customHeight="1" x14ac:dyDescent="0.3">
      <c r="A349" s="18" t="s">
        <v>667</v>
      </c>
      <c r="B349" s="17" t="s">
        <v>668</v>
      </c>
      <c r="C349" s="19">
        <v>22741.98</v>
      </c>
      <c r="D349" s="19">
        <v>67141.570000000007</v>
      </c>
      <c r="E349" s="19">
        <v>450</v>
      </c>
      <c r="F349" s="24">
        <f t="shared" si="10"/>
        <v>0.67022561432507455</v>
      </c>
      <c r="G349" s="24">
        <f t="shared" si="11"/>
        <v>1.9787195310170882</v>
      </c>
      <c r="H349" s="4"/>
    </row>
    <row r="350" spans="1:8" ht="62.4" x14ac:dyDescent="0.3">
      <c r="A350" s="18" t="s">
        <v>669</v>
      </c>
      <c r="B350" s="17" t="s">
        <v>670</v>
      </c>
      <c r="C350" s="19">
        <v>104888.5</v>
      </c>
      <c r="D350" s="19">
        <v>1218630</v>
      </c>
      <c r="E350" s="19">
        <v>298660.09000000003</v>
      </c>
      <c r="F350" s="24">
        <f t="shared" si="10"/>
        <v>24.507856363293211</v>
      </c>
      <c r="G350" s="24">
        <f t="shared" si="11"/>
        <v>284.74054829652442</v>
      </c>
      <c r="H350" s="4"/>
    </row>
    <row r="351" spans="1:8" ht="93.6" x14ac:dyDescent="0.3">
      <c r="A351" s="18" t="s">
        <v>671</v>
      </c>
      <c r="B351" s="17" t="s">
        <v>672</v>
      </c>
      <c r="C351" s="19">
        <v>104888.5</v>
      </c>
      <c r="D351" s="19">
        <v>1218630</v>
      </c>
      <c r="E351" s="19">
        <v>298660.09000000003</v>
      </c>
      <c r="F351" s="24">
        <f t="shared" si="10"/>
        <v>24.507856363293211</v>
      </c>
      <c r="G351" s="24">
        <f t="shared" si="11"/>
        <v>284.74054829652442</v>
      </c>
      <c r="H351" s="4"/>
    </row>
    <row r="352" spans="1:8" ht="62.4" x14ac:dyDescent="0.3">
      <c r="A352" s="18" t="s">
        <v>673</v>
      </c>
      <c r="B352" s="17" t="s">
        <v>674</v>
      </c>
      <c r="C352" s="19">
        <v>50962.239999999998</v>
      </c>
      <c r="D352" s="19">
        <v>259120.76</v>
      </c>
      <c r="E352" s="19">
        <v>73580.25</v>
      </c>
      <c r="F352" s="24">
        <f t="shared" si="10"/>
        <v>28.396123104918342</v>
      </c>
      <c r="G352" s="24">
        <f t="shared" si="11"/>
        <v>144.38189922577973</v>
      </c>
      <c r="H352" s="4"/>
    </row>
    <row r="353" spans="1:8" ht="93.6" x14ac:dyDescent="0.3">
      <c r="A353" s="18" t="s">
        <v>675</v>
      </c>
      <c r="B353" s="17" t="s">
        <v>676</v>
      </c>
      <c r="C353" s="19">
        <v>50962.239999999998</v>
      </c>
      <c r="D353" s="19">
        <v>259120.76</v>
      </c>
      <c r="E353" s="19">
        <v>73580.25</v>
      </c>
      <c r="F353" s="24">
        <f t="shared" si="10"/>
        <v>28.396123104918342</v>
      </c>
      <c r="G353" s="24">
        <f t="shared" si="11"/>
        <v>144.38189922577973</v>
      </c>
      <c r="H353" s="4"/>
    </row>
    <row r="354" spans="1:8" ht="109.2" x14ac:dyDescent="0.3">
      <c r="A354" s="18" t="s">
        <v>677</v>
      </c>
      <c r="B354" s="17" t="s">
        <v>678</v>
      </c>
      <c r="C354" s="19">
        <v>162500</v>
      </c>
      <c r="D354" s="19">
        <v>473300</v>
      </c>
      <c r="E354" s="19">
        <v>157635.46</v>
      </c>
      <c r="F354" s="24">
        <f t="shared" si="10"/>
        <v>33.305611662793154</v>
      </c>
      <c r="G354" s="24">
        <f t="shared" si="11"/>
        <v>97.006436923076919</v>
      </c>
      <c r="H354" s="4"/>
    </row>
    <row r="355" spans="1:8" ht="124.8" x14ac:dyDescent="0.3">
      <c r="A355" s="18" t="s">
        <v>679</v>
      </c>
      <c r="B355" s="17" t="s">
        <v>680</v>
      </c>
      <c r="C355" s="19">
        <v>162500</v>
      </c>
      <c r="D355" s="19">
        <v>473300</v>
      </c>
      <c r="E355" s="19">
        <v>157635.46</v>
      </c>
      <c r="F355" s="24">
        <f t="shared" si="10"/>
        <v>33.305611662793154</v>
      </c>
      <c r="G355" s="24">
        <f t="shared" si="11"/>
        <v>97.006436923076919</v>
      </c>
      <c r="H355" s="4"/>
    </row>
    <row r="356" spans="1:8" ht="64.2" customHeight="1" x14ac:dyDescent="0.3">
      <c r="A356" s="18" t="s">
        <v>681</v>
      </c>
      <c r="B356" s="17" t="s">
        <v>682</v>
      </c>
      <c r="C356" s="19">
        <v>1576719.23</v>
      </c>
      <c r="D356" s="19">
        <v>6505136.1200000001</v>
      </c>
      <c r="E356" s="19">
        <v>2740369.51</v>
      </c>
      <c r="F356" s="24">
        <f t="shared" si="10"/>
        <v>42.126243931695001</v>
      </c>
      <c r="G356" s="24">
        <f t="shared" si="11"/>
        <v>173.8019970746472</v>
      </c>
      <c r="H356" s="4"/>
    </row>
    <row r="357" spans="1:8" ht="109.2" x14ac:dyDescent="0.3">
      <c r="A357" s="18" t="s">
        <v>683</v>
      </c>
      <c r="B357" s="17" t="s">
        <v>684</v>
      </c>
      <c r="C357" s="19">
        <v>121545.82</v>
      </c>
      <c r="D357" s="19">
        <v>660000</v>
      </c>
      <c r="E357" s="19">
        <v>120502.48</v>
      </c>
      <c r="F357" s="24">
        <f t="shared" si="10"/>
        <v>18.257951515151515</v>
      </c>
      <c r="G357" s="24">
        <f t="shared" si="11"/>
        <v>99.14160766696871</v>
      </c>
      <c r="H357" s="4"/>
    </row>
    <row r="358" spans="1:8" ht="78" x14ac:dyDescent="0.3">
      <c r="A358" s="18" t="s">
        <v>685</v>
      </c>
      <c r="B358" s="17" t="s">
        <v>686</v>
      </c>
      <c r="C358" s="19">
        <v>1453473.41</v>
      </c>
      <c r="D358" s="19">
        <v>5795136.1200000001</v>
      </c>
      <c r="E358" s="19">
        <v>2527637.52</v>
      </c>
      <c r="F358" s="24">
        <f t="shared" si="10"/>
        <v>43.61653406684777</v>
      </c>
      <c r="G358" s="24">
        <f t="shared" si="11"/>
        <v>173.90325152215894</v>
      </c>
      <c r="H358" s="4"/>
    </row>
    <row r="359" spans="1:8" ht="78" x14ac:dyDescent="0.3">
      <c r="A359" s="18" t="s">
        <v>687</v>
      </c>
      <c r="B359" s="17" t="s">
        <v>688</v>
      </c>
      <c r="C359" s="19">
        <v>1700</v>
      </c>
      <c r="D359" s="19">
        <v>50000</v>
      </c>
      <c r="E359" s="19">
        <v>92229.51</v>
      </c>
      <c r="F359" s="24">
        <f t="shared" si="10"/>
        <v>184.45901999999998</v>
      </c>
      <c r="G359" s="24">
        <f t="shared" si="11"/>
        <v>5425.2652941176466</v>
      </c>
      <c r="H359" s="4"/>
    </row>
    <row r="360" spans="1:8" ht="78" x14ac:dyDescent="0.3">
      <c r="A360" s="18" t="s">
        <v>689</v>
      </c>
      <c r="B360" s="17" t="s">
        <v>690</v>
      </c>
      <c r="C360" s="19">
        <v>1866892.55</v>
      </c>
      <c r="D360" s="19">
        <v>12227516.119999999</v>
      </c>
      <c r="E360" s="19">
        <v>5166893.82</v>
      </c>
      <c r="F360" s="24">
        <f t="shared" si="10"/>
        <v>42.256283036492945</v>
      </c>
      <c r="G360" s="24">
        <f t="shared" si="11"/>
        <v>276.76439225171265</v>
      </c>
      <c r="H360" s="4"/>
    </row>
    <row r="361" spans="1:8" ht="93.6" x14ac:dyDescent="0.3">
      <c r="A361" s="18" t="s">
        <v>691</v>
      </c>
      <c r="B361" s="17" t="s">
        <v>692</v>
      </c>
      <c r="C361" s="19">
        <v>1701892.55</v>
      </c>
      <c r="D361" s="19">
        <v>12027516.119999999</v>
      </c>
      <c r="E361" s="19">
        <v>4999393.82</v>
      </c>
      <c r="F361" s="24">
        <f t="shared" si="10"/>
        <v>41.566303217725398</v>
      </c>
      <c r="G361" s="24">
        <f t="shared" si="11"/>
        <v>293.7549623799693</v>
      </c>
      <c r="H361" s="4"/>
    </row>
    <row r="362" spans="1:8" ht="156" x14ac:dyDescent="0.3">
      <c r="A362" s="18" t="s">
        <v>693</v>
      </c>
      <c r="B362" s="17" t="s">
        <v>694</v>
      </c>
      <c r="C362" s="19">
        <v>165000</v>
      </c>
      <c r="D362" s="19">
        <v>200000</v>
      </c>
      <c r="E362" s="19">
        <v>167500</v>
      </c>
      <c r="F362" s="24">
        <f t="shared" si="10"/>
        <v>83.75</v>
      </c>
      <c r="G362" s="24">
        <f t="shared" si="11"/>
        <v>101.51515151515152</v>
      </c>
      <c r="H362" s="4"/>
    </row>
    <row r="363" spans="1:8" ht="140.4" x14ac:dyDescent="0.3">
      <c r="A363" s="18" t="s">
        <v>695</v>
      </c>
      <c r="B363" s="17" t="s">
        <v>696</v>
      </c>
      <c r="C363" s="19">
        <v>0</v>
      </c>
      <c r="D363" s="19">
        <v>0</v>
      </c>
      <c r="E363" s="19">
        <v>10000</v>
      </c>
      <c r="F363" s="24"/>
      <c r="G363" s="24"/>
      <c r="H363" s="4"/>
    </row>
    <row r="364" spans="1:8" ht="124.8" x14ac:dyDescent="0.3">
      <c r="A364" s="18" t="s">
        <v>697</v>
      </c>
      <c r="B364" s="17" t="s">
        <v>698</v>
      </c>
      <c r="C364" s="19">
        <v>0</v>
      </c>
      <c r="D364" s="19">
        <v>0</v>
      </c>
      <c r="E364" s="19">
        <v>10000</v>
      </c>
      <c r="F364" s="24"/>
      <c r="G364" s="24"/>
      <c r="H364" s="4"/>
    </row>
    <row r="365" spans="1:8" ht="124.8" x14ac:dyDescent="0.3">
      <c r="A365" s="18" t="s">
        <v>699</v>
      </c>
      <c r="B365" s="17" t="s">
        <v>700</v>
      </c>
      <c r="C365" s="19">
        <v>2174562.64</v>
      </c>
      <c r="D365" s="19">
        <v>8700909.3000000007</v>
      </c>
      <c r="E365" s="19">
        <v>2071090.39</v>
      </c>
      <c r="F365" s="24">
        <f t="shared" si="10"/>
        <v>23.8031488272151</v>
      </c>
      <c r="G365" s="24">
        <f t="shared" si="11"/>
        <v>95.241698349052839</v>
      </c>
      <c r="H365" s="4"/>
    </row>
    <row r="366" spans="1:8" ht="171.6" x14ac:dyDescent="0.3">
      <c r="A366" s="18" t="s">
        <v>701</v>
      </c>
      <c r="B366" s="17" t="s">
        <v>702</v>
      </c>
      <c r="C366" s="19">
        <v>345500</v>
      </c>
      <c r="D366" s="19">
        <v>360000</v>
      </c>
      <c r="E366" s="19">
        <v>124875.09</v>
      </c>
      <c r="F366" s="24">
        <f t="shared" si="10"/>
        <v>34.687524999999994</v>
      </c>
      <c r="G366" s="24">
        <f t="shared" si="11"/>
        <v>36.143296671490596</v>
      </c>
      <c r="H366" s="4"/>
    </row>
    <row r="367" spans="1:8" ht="156" x14ac:dyDescent="0.3">
      <c r="A367" s="18" t="s">
        <v>703</v>
      </c>
      <c r="B367" s="17" t="s">
        <v>704</v>
      </c>
      <c r="C367" s="19">
        <v>1829062.64</v>
      </c>
      <c r="D367" s="19">
        <v>8340909.2999999998</v>
      </c>
      <c r="E367" s="19">
        <v>1946215.3</v>
      </c>
      <c r="F367" s="24">
        <f t="shared" si="10"/>
        <v>23.333370859217954</v>
      </c>
      <c r="G367" s="24">
        <f t="shared" si="11"/>
        <v>106.40506549300028</v>
      </c>
      <c r="H367" s="4"/>
    </row>
    <row r="368" spans="1:8" ht="46.8" x14ac:dyDescent="0.3">
      <c r="A368" s="18" t="s">
        <v>705</v>
      </c>
      <c r="B368" s="17" t="s">
        <v>706</v>
      </c>
      <c r="C368" s="19">
        <v>423466.84</v>
      </c>
      <c r="D368" s="19">
        <v>2548721.2799999998</v>
      </c>
      <c r="E368" s="19">
        <v>685515.47</v>
      </c>
      <c r="F368" s="24">
        <f t="shared" si="10"/>
        <v>26.896447068547253</v>
      </c>
      <c r="G368" s="24">
        <f t="shared" si="11"/>
        <v>161.88173553329463</v>
      </c>
      <c r="H368" s="4"/>
    </row>
    <row r="369" spans="1:8" ht="61.8" customHeight="1" x14ac:dyDescent="0.3">
      <c r="A369" s="18" t="s">
        <v>707</v>
      </c>
      <c r="B369" s="17" t="s">
        <v>708</v>
      </c>
      <c r="C369" s="19">
        <v>245446.15</v>
      </c>
      <c r="D369" s="19">
        <v>1458721.28</v>
      </c>
      <c r="E369" s="19">
        <v>408092.64</v>
      </c>
      <c r="F369" s="24">
        <f t="shared" si="10"/>
        <v>27.976053108651435</v>
      </c>
      <c r="G369" s="24">
        <f t="shared" si="11"/>
        <v>166.26565134551919</v>
      </c>
      <c r="H369" s="4"/>
    </row>
    <row r="370" spans="1:8" ht="62.4" x14ac:dyDescent="0.3">
      <c r="A370" s="18" t="s">
        <v>709</v>
      </c>
      <c r="B370" s="17" t="s">
        <v>710</v>
      </c>
      <c r="C370" s="19">
        <v>178020.69</v>
      </c>
      <c r="D370" s="19">
        <v>1090000</v>
      </c>
      <c r="E370" s="19">
        <v>277422.83</v>
      </c>
      <c r="F370" s="24">
        <f t="shared" si="10"/>
        <v>25.451635779816517</v>
      </c>
      <c r="G370" s="24">
        <f t="shared" si="11"/>
        <v>155.83740856189246</v>
      </c>
      <c r="H370" s="4"/>
    </row>
    <row r="371" spans="1:8" ht="124.8" x14ac:dyDescent="0.3">
      <c r="A371" s="18" t="s">
        <v>711</v>
      </c>
      <c r="B371" s="17" t="s">
        <v>712</v>
      </c>
      <c r="C371" s="19">
        <v>9878268.6500000004</v>
      </c>
      <c r="D371" s="19">
        <v>16786800</v>
      </c>
      <c r="E371" s="19">
        <v>5481870.6900000004</v>
      </c>
      <c r="F371" s="24">
        <f t="shared" si="10"/>
        <v>32.655840839230827</v>
      </c>
      <c r="G371" s="24">
        <f t="shared" si="11"/>
        <v>55.494245846411559</v>
      </c>
      <c r="H371" s="4"/>
    </row>
    <row r="372" spans="1:8" ht="62.4" x14ac:dyDescent="0.3">
      <c r="A372" s="18" t="s">
        <v>713</v>
      </c>
      <c r="B372" s="17" t="s">
        <v>714</v>
      </c>
      <c r="C372" s="19">
        <v>583738.9</v>
      </c>
      <c r="D372" s="19">
        <v>1822800</v>
      </c>
      <c r="E372" s="19">
        <v>3070394.5</v>
      </c>
      <c r="F372" s="24">
        <f t="shared" si="10"/>
        <v>168.44385012069344</v>
      </c>
      <c r="G372" s="24">
        <f t="shared" si="11"/>
        <v>525.98764618907524</v>
      </c>
      <c r="H372" s="4"/>
    </row>
    <row r="373" spans="1:8" ht="93.6" x14ac:dyDescent="0.3">
      <c r="A373" s="18" t="s">
        <v>715</v>
      </c>
      <c r="B373" s="17" t="s">
        <v>716</v>
      </c>
      <c r="C373" s="19">
        <v>359863.1</v>
      </c>
      <c r="D373" s="19">
        <v>1200000</v>
      </c>
      <c r="E373" s="19">
        <v>913865.54</v>
      </c>
      <c r="F373" s="24">
        <f t="shared" si="10"/>
        <v>76.155461666666667</v>
      </c>
      <c r="G373" s="24">
        <f t="shared" si="11"/>
        <v>253.94810971172097</v>
      </c>
      <c r="H373" s="4"/>
    </row>
    <row r="374" spans="1:8" ht="78" x14ac:dyDescent="0.3">
      <c r="A374" s="18" t="s">
        <v>717</v>
      </c>
      <c r="B374" s="17" t="s">
        <v>718</v>
      </c>
      <c r="C374" s="19">
        <v>119157.85</v>
      </c>
      <c r="D374" s="19">
        <v>609800</v>
      </c>
      <c r="E374" s="19">
        <v>325322.78000000003</v>
      </c>
      <c r="F374" s="24">
        <f t="shared" si="10"/>
        <v>53.349094785175474</v>
      </c>
      <c r="G374" s="24">
        <f t="shared" si="11"/>
        <v>273.01833660140733</v>
      </c>
      <c r="H374" s="4"/>
    </row>
    <row r="375" spans="1:8" ht="78" x14ac:dyDescent="0.3">
      <c r="A375" s="18" t="s">
        <v>719</v>
      </c>
      <c r="B375" s="17" t="s">
        <v>720</v>
      </c>
      <c r="C375" s="19">
        <v>0</v>
      </c>
      <c r="D375" s="19">
        <v>8000</v>
      </c>
      <c r="E375" s="19">
        <v>1081344.74</v>
      </c>
      <c r="F375" s="24">
        <f t="shared" si="10"/>
        <v>13516.80925</v>
      </c>
      <c r="G375" s="24"/>
      <c r="H375" s="4"/>
    </row>
    <row r="376" spans="1:8" ht="78" x14ac:dyDescent="0.3">
      <c r="A376" s="18" t="s">
        <v>721</v>
      </c>
      <c r="B376" s="17" t="s">
        <v>722</v>
      </c>
      <c r="C376" s="19">
        <v>0</v>
      </c>
      <c r="D376" s="19">
        <v>0</v>
      </c>
      <c r="E376" s="19">
        <v>0.88</v>
      </c>
      <c r="F376" s="24"/>
      <c r="G376" s="24"/>
      <c r="H376" s="4"/>
    </row>
    <row r="377" spans="1:8" ht="78" x14ac:dyDescent="0.3">
      <c r="A377" s="18" t="s">
        <v>723</v>
      </c>
      <c r="B377" s="17" t="s">
        <v>724</v>
      </c>
      <c r="C377" s="19">
        <v>104717.95</v>
      </c>
      <c r="D377" s="19">
        <v>5000</v>
      </c>
      <c r="E377" s="19">
        <v>749860.56</v>
      </c>
      <c r="F377" s="24">
        <f t="shared" si="10"/>
        <v>14997.211200000002</v>
      </c>
      <c r="G377" s="24">
        <f t="shared" si="11"/>
        <v>716.0764319775169</v>
      </c>
      <c r="H377" s="4"/>
    </row>
    <row r="378" spans="1:8" ht="93.6" x14ac:dyDescent="0.3">
      <c r="A378" s="18" t="s">
        <v>725</v>
      </c>
      <c r="B378" s="17" t="s">
        <v>726</v>
      </c>
      <c r="C378" s="19">
        <v>35745.199999999997</v>
      </c>
      <c r="D378" s="19">
        <v>1227000</v>
      </c>
      <c r="E378" s="19">
        <v>250612.89</v>
      </c>
      <c r="F378" s="24">
        <f t="shared" si="10"/>
        <v>20.424848410757949</v>
      </c>
      <c r="G378" s="24">
        <f t="shared" si="11"/>
        <v>701.10921186620874</v>
      </c>
      <c r="H378" s="4"/>
    </row>
    <row r="379" spans="1:8" ht="93.6" x14ac:dyDescent="0.3">
      <c r="A379" s="18" t="s">
        <v>727</v>
      </c>
      <c r="B379" s="17" t="s">
        <v>728</v>
      </c>
      <c r="C379" s="19">
        <v>35745.199999999997</v>
      </c>
      <c r="D379" s="19">
        <v>1227000</v>
      </c>
      <c r="E379" s="19">
        <v>250612.89</v>
      </c>
      <c r="F379" s="24">
        <f t="shared" si="10"/>
        <v>20.424848410757949</v>
      </c>
      <c r="G379" s="24">
        <f t="shared" si="11"/>
        <v>701.10921186620874</v>
      </c>
      <c r="H379" s="4"/>
    </row>
    <row r="380" spans="1:8" ht="78" x14ac:dyDescent="0.3">
      <c r="A380" s="18" t="s">
        <v>1348</v>
      </c>
      <c r="B380" s="17" t="s">
        <v>1350</v>
      </c>
      <c r="C380" s="19">
        <v>333.72</v>
      </c>
      <c r="D380" s="19">
        <v>0</v>
      </c>
      <c r="E380" s="19">
        <v>0</v>
      </c>
      <c r="F380" s="24"/>
      <c r="G380" s="24">
        <f t="shared" si="11"/>
        <v>0</v>
      </c>
      <c r="H380" s="4"/>
    </row>
    <row r="381" spans="1:8" ht="78" x14ac:dyDescent="0.3">
      <c r="A381" s="18" t="s">
        <v>1349</v>
      </c>
      <c r="B381" s="17" t="s">
        <v>1351</v>
      </c>
      <c r="C381" s="19">
        <v>333.72</v>
      </c>
      <c r="D381" s="19">
        <v>0</v>
      </c>
      <c r="E381" s="19">
        <v>0</v>
      </c>
      <c r="F381" s="24"/>
      <c r="G381" s="24">
        <f t="shared" si="11"/>
        <v>0</v>
      </c>
      <c r="H381" s="4"/>
    </row>
    <row r="382" spans="1:8" ht="93.6" x14ac:dyDescent="0.3">
      <c r="A382" s="18" t="s">
        <v>729</v>
      </c>
      <c r="B382" s="17" t="s">
        <v>730</v>
      </c>
      <c r="C382" s="19">
        <v>9258450.8300000001</v>
      </c>
      <c r="D382" s="19">
        <v>13737000</v>
      </c>
      <c r="E382" s="19">
        <v>2160863.2999999998</v>
      </c>
      <c r="F382" s="24">
        <f t="shared" si="10"/>
        <v>15.730241683045787</v>
      </c>
      <c r="G382" s="24">
        <f t="shared" si="11"/>
        <v>23.339361408046706</v>
      </c>
      <c r="H382" s="4"/>
    </row>
    <row r="383" spans="1:8" ht="78" x14ac:dyDescent="0.3">
      <c r="A383" s="18" t="s">
        <v>731</v>
      </c>
      <c r="B383" s="17" t="s">
        <v>732</v>
      </c>
      <c r="C383" s="19">
        <v>9246601.3100000005</v>
      </c>
      <c r="D383" s="19">
        <v>13360000</v>
      </c>
      <c r="E383" s="19">
        <v>1707571</v>
      </c>
      <c r="F383" s="24">
        <f t="shared" si="10"/>
        <v>12.781220059880239</v>
      </c>
      <c r="G383" s="24">
        <f t="shared" si="11"/>
        <v>18.467012286485183</v>
      </c>
      <c r="H383" s="4"/>
    </row>
    <row r="384" spans="1:8" ht="78" x14ac:dyDescent="0.3">
      <c r="A384" s="18" t="s">
        <v>733</v>
      </c>
      <c r="B384" s="17" t="s">
        <v>734</v>
      </c>
      <c r="C384" s="19">
        <v>0</v>
      </c>
      <c r="D384" s="19">
        <v>234000</v>
      </c>
      <c r="E384" s="19">
        <v>9885.06</v>
      </c>
      <c r="F384" s="24">
        <f t="shared" si="10"/>
        <v>4.224384615384615</v>
      </c>
      <c r="G384" s="24"/>
      <c r="H384" s="4"/>
    </row>
    <row r="385" spans="1:8" ht="78" x14ac:dyDescent="0.3">
      <c r="A385" s="18" t="s">
        <v>735</v>
      </c>
      <c r="B385" s="17" t="s">
        <v>736</v>
      </c>
      <c r="C385" s="19">
        <v>1455.45</v>
      </c>
      <c r="D385" s="19">
        <v>31000</v>
      </c>
      <c r="E385" s="19">
        <v>47867.76</v>
      </c>
      <c r="F385" s="24">
        <f t="shared" si="10"/>
        <v>154.41212903225806</v>
      </c>
      <c r="G385" s="24">
        <f t="shared" si="11"/>
        <v>3288.8632381737607</v>
      </c>
      <c r="H385" s="4"/>
    </row>
    <row r="386" spans="1:8" ht="78" x14ac:dyDescent="0.3">
      <c r="A386" s="18" t="s">
        <v>737</v>
      </c>
      <c r="B386" s="17" t="s">
        <v>738</v>
      </c>
      <c r="C386" s="19">
        <v>0</v>
      </c>
      <c r="D386" s="19">
        <v>2000</v>
      </c>
      <c r="E386" s="19">
        <v>0</v>
      </c>
      <c r="F386" s="24"/>
      <c r="G386" s="24"/>
      <c r="H386" s="4"/>
    </row>
    <row r="387" spans="1:8" ht="78" x14ac:dyDescent="0.3">
      <c r="A387" s="18" t="s">
        <v>739</v>
      </c>
      <c r="B387" s="17" t="s">
        <v>740</v>
      </c>
      <c r="C387" s="19">
        <v>10280.25</v>
      </c>
      <c r="D387" s="19">
        <v>0</v>
      </c>
      <c r="E387" s="19">
        <v>142290.9</v>
      </c>
      <c r="F387" s="24"/>
      <c r="G387" s="24">
        <f t="shared" si="11"/>
        <v>1384.1190632523528</v>
      </c>
      <c r="H387" s="4"/>
    </row>
    <row r="388" spans="1:8" ht="78" x14ac:dyDescent="0.3">
      <c r="A388" s="18" t="s">
        <v>741</v>
      </c>
      <c r="B388" s="17" t="s">
        <v>742</v>
      </c>
      <c r="C388" s="19">
        <v>113.82</v>
      </c>
      <c r="D388" s="19">
        <v>110000</v>
      </c>
      <c r="E388" s="19">
        <v>253248.58</v>
      </c>
      <c r="F388" s="24">
        <f t="shared" si="10"/>
        <v>230.22598181818182</v>
      </c>
      <c r="G388" s="24">
        <f t="shared" si="11"/>
        <v>222499.19170620278</v>
      </c>
      <c r="H388" s="4"/>
    </row>
    <row r="389" spans="1:8" ht="62.4" x14ac:dyDescent="0.3">
      <c r="A389" s="18" t="s">
        <v>743</v>
      </c>
      <c r="B389" s="17" t="s">
        <v>744</v>
      </c>
      <c r="C389" s="19">
        <v>0</v>
      </c>
      <c r="D389" s="19">
        <v>0</v>
      </c>
      <c r="E389" s="19">
        <v>166910</v>
      </c>
      <c r="F389" s="24"/>
      <c r="G389" s="24"/>
      <c r="H389" s="4"/>
    </row>
    <row r="390" spans="1:8" ht="46.8" x14ac:dyDescent="0.3">
      <c r="A390" s="18" t="s">
        <v>745</v>
      </c>
      <c r="B390" s="17" t="s">
        <v>746</v>
      </c>
      <c r="C390" s="19">
        <v>0</v>
      </c>
      <c r="D390" s="19">
        <v>0</v>
      </c>
      <c r="E390" s="19">
        <v>166910</v>
      </c>
      <c r="F390" s="24"/>
      <c r="G390" s="24"/>
      <c r="H390" s="4"/>
    </row>
    <row r="391" spans="1:8" ht="31.2" x14ac:dyDescent="0.3">
      <c r="A391" s="18" t="s">
        <v>747</v>
      </c>
      <c r="B391" s="17" t="s">
        <v>748</v>
      </c>
      <c r="C391" s="19">
        <v>7084178.5099999998</v>
      </c>
      <c r="D391" s="19">
        <v>13865056.130000001</v>
      </c>
      <c r="E391" s="19">
        <v>5244647.3</v>
      </c>
      <c r="F391" s="24">
        <f t="shared" ref="F391:F450" si="12">E391/D391*100</f>
        <v>37.826369044782219</v>
      </c>
      <c r="G391" s="24">
        <f t="shared" ref="G391:G450" si="13">E391/C391*100</f>
        <v>74.033245952183108</v>
      </c>
      <c r="H391" s="4"/>
    </row>
    <row r="392" spans="1:8" ht="109.2" x14ac:dyDescent="0.3">
      <c r="A392" s="18" t="s">
        <v>749</v>
      </c>
      <c r="B392" s="17" t="s">
        <v>750</v>
      </c>
      <c r="C392" s="19">
        <v>0</v>
      </c>
      <c r="D392" s="19">
        <v>0</v>
      </c>
      <c r="E392" s="19">
        <v>48101.2</v>
      </c>
      <c r="F392" s="24"/>
      <c r="G392" s="24"/>
      <c r="H392" s="4"/>
    </row>
    <row r="393" spans="1:8" ht="46.8" x14ac:dyDescent="0.3">
      <c r="A393" s="18" t="s">
        <v>751</v>
      </c>
      <c r="B393" s="17" t="s">
        <v>752</v>
      </c>
      <c r="C393" s="19">
        <v>0</v>
      </c>
      <c r="D393" s="19">
        <v>0</v>
      </c>
      <c r="E393" s="19">
        <v>48101.2</v>
      </c>
      <c r="F393" s="24"/>
      <c r="G393" s="24"/>
      <c r="H393" s="4"/>
    </row>
    <row r="394" spans="1:8" ht="93.6" x14ac:dyDescent="0.3">
      <c r="A394" s="18" t="s">
        <v>753</v>
      </c>
      <c r="B394" s="17" t="s">
        <v>754</v>
      </c>
      <c r="C394" s="19">
        <v>29985.69</v>
      </c>
      <c r="D394" s="19">
        <v>108600</v>
      </c>
      <c r="E394" s="19">
        <v>0</v>
      </c>
      <c r="F394" s="24"/>
      <c r="G394" s="24"/>
      <c r="H394" s="4"/>
    </row>
    <row r="395" spans="1:8" ht="93.6" x14ac:dyDescent="0.3">
      <c r="A395" s="18" t="s">
        <v>755</v>
      </c>
      <c r="B395" s="17" t="s">
        <v>756</v>
      </c>
      <c r="C395" s="19">
        <v>0</v>
      </c>
      <c r="D395" s="19">
        <v>35000</v>
      </c>
      <c r="E395" s="19">
        <v>0</v>
      </c>
      <c r="F395" s="24"/>
      <c r="G395" s="24"/>
      <c r="H395" s="4"/>
    </row>
    <row r="396" spans="1:8" ht="93.6" x14ac:dyDescent="0.3">
      <c r="A396" s="18" t="s">
        <v>757</v>
      </c>
      <c r="B396" s="17" t="s">
        <v>758</v>
      </c>
      <c r="C396" s="19">
        <v>43400</v>
      </c>
      <c r="D396" s="19">
        <v>0</v>
      </c>
      <c r="E396" s="19">
        <v>6250.05</v>
      </c>
      <c r="F396" s="24"/>
      <c r="G396" s="24">
        <f t="shared" si="13"/>
        <v>14.401036866359448</v>
      </c>
      <c r="H396" s="4"/>
    </row>
    <row r="397" spans="1:8" ht="93.6" x14ac:dyDescent="0.3">
      <c r="A397" s="18" t="s">
        <v>1352</v>
      </c>
      <c r="B397" s="17" t="s">
        <v>1357</v>
      </c>
      <c r="C397" s="19">
        <v>490</v>
      </c>
      <c r="D397" s="19">
        <v>0</v>
      </c>
      <c r="E397" s="19">
        <v>0</v>
      </c>
      <c r="F397" s="24"/>
      <c r="G397" s="24">
        <f t="shared" si="13"/>
        <v>0</v>
      </c>
      <c r="H397" s="4"/>
    </row>
    <row r="398" spans="1:8" ht="93.6" x14ac:dyDescent="0.3">
      <c r="A398" s="18" t="s">
        <v>1353</v>
      </c>
      <c r="B398" s="17" t="s">
        <v>1358</v>
      </c>
      <c r="C398" s="19">
        <v>433000</v>
      </c>
      <c r="D398" s="19">
        <v>0</v>
      </c>
      <c r="E398" s="19">
        <v>0</v>
      </c>
      <c r="F398" s="24"/>
      <c r="G398" s="24">
        <f t="shared" si="13"/>
        <v>0</v>
      </c>
      <c r="H398" s="4"/>
    </row>
    <row r="399" spans="1:8" ht="46.8" x14ac:dyDescent="0.3">
      <c r="A399" s="18" t="s">
        <v>1354</v>
      </c>
      <c r="B399" s="17" t="s">
        <v>1359</v>
      </c>
      <c r="C399" s="19">
        <v>6700</v>
      </c>
      <c r="D399" s="19">
        <v>0</v>
      </c>
      <c r="E399" s="19">
        <v>0</v>
      </c>
      <c r="F399" s="24"/>
      <c r="G399" s="24">
        <f t="shared" si="13"/>
        <v>0</v>
      </c>
      <c r="H399" s="4"/>
    </row>
    <row r="400" spans="1:8" ht="46.8" x14ac:dyDescent="0.3">
      <c r="A400" s="18" t="s">
        <v>1355</v>
      </c>
      <c r="B400" s="17" t="s">
        <v>1360</v>
      </c>
      <c r="C400" s="19">
        <v>43400</v>
      </c>
      <c r="D400" s="19">
        <v>0</v>
      </c>
      <c r="E400" s="19">
        <v>0</v>
      </c>
      <c r="F400" s="24"/>
      <c r="G400" s="24">
        <f t="shared" si="13"/>
        <v>0</v>
      </c>
      <c r="H400" s="4"/>
    </row>
    <row r="401" spans="1:8" ht="46.8" x14ac:dyDescent="0.3">
      <c r="A401" s="18" t="s">
        <v>1356</v>
      </c>
      <c r="B401" s="17" t="s">
        <v>1361</v>
      </c>
      <c r="C401" s="19">
        <v>433000</v>
      </c>
      <c r="D401" s="19">
        <v>0</v>
      </c>
      <c r="E401" s="19">
        <v>0</v>
      </c>
      <c r="F401" s="24"/>
      <c r="G401" s="24">
        <f t="shared" si="13"/>
        <v>0</v>
      </c>
      <c r="H401" s="4"/>
    </row>
    <row r="402" spans="1:8" ht="63" customHeight="1" x14ac:dyDescent="0.3">
      <c r="A402" s="18" t="s">
        <v>759</v>
      </c>
      <c r="B402" s="17" t="s">
        <v>760</v>
      </c>
      <c r="C402" s="19">
        <v>23285.69</v>
      </c>
      <c r="D402" s="19">
        <v>108600</v>
      </c>
      <c r="E402" s="19">
        <v>0</v>
      </c>
      <c r="F402" s="24"/>
      <c r="G402" s="24"/>
      <c r="H402" s="4"/>
    </row>
    <row r="403" spans="1:8" ht="63.6" customHeight="1" x14ac:dyDescent="0.3">
      <c r="A403" s="18" t="s">
        <v>761</v>
      </c>
      <c r="B403" s="17" t="s">
        <v>762</v>
      </c>
      <c r="C403" s="19">
        <v>0</v>
      </c>
      <c r="D403" s="19">
        <v>35000</v>
      </c>
      <c r="E403" s="19">
        <v>0</v>
      </c>
      <c r="F403" s="24"/>
      <c r="G403" s="24"/>
      <c r="H403" s="4"/>
    </row>
    <row r="404" spans="1:8" ht="64.2" customHeight="1" x14ac:dyDescent="0.3">
      <c r="A404" s="18" t="s">
        <v>763</v>
      </c>
      <c r="B404" s="17" t="s">
        <v>764</v>
      </c>
      <c r="C404" s="19">
        <v>0</v>
      </c>
      <c r="D404" s="19">
        <v>0</v>
      </c>
      <c r="E404" s="19">
        <v>6250.05</v>
      </c>
      <c r="F404" s="24"/>
      <c r="G404" s="24"/>
      <c r="H404" s="4"/>
    </row>
    <row r="405" spans="1:8" ht="64.8" customHeight="1" x14ac:dyDescent="0.3">
      <c r="A405" s="18" t="s">
        <v>1362</v>
      </c>
      <c r="B405" s="17" t="s">
        <v>1363</v>
      </c>
      <c r="C405" s="19">
        <v>490</v>
      </c>
      <c r="D405" s="19">
        <v>0</v>
      </c>
      <c r="E405" s="19">
        <v>0</v>
      </c>
      <c r="F405" s="24"/>
      <c r="G405" s="24">
        <f t="shared" si="13"/>
        <v>0</v>
      </c>
      <c r="H405" s="4"/>
    </row>
    <row r="406" spans="1:8" ht="31.2" x14ac:dyDescent="0.3">
      <c r="A406" s="18" t="s">
        <v>1364</v>
      </c>
      <c r="B406" s="17" t="s">
        <v>1366</v>
      </c>
      <c r="C406" s="19">
        <v>8453.1200000000008</v>
      </c>
      <c r="D406" s="19">
        <v>0</v>
      </c>
      <c r="E406" s="19">
        <v>0</v>
      </c>
      <c r="F406" s="24"/>
      <c r="G406" s="24">
        <f t="shared" si="13"/>
        <v>0</v>
      </c>
      <c r="H406" s="4"/>
    </row>
    <row r="407" spans="1:8" ht="171.6" x14ac:dyDescent="0.3">
      <c r="A407" s="18" t="s">
        <v>1365</v>
      </c>
      <c r="B407" s="17" t="s">
        <v>1367</v>
      </c>
      <c r="C407" s="19">
        <v>8453.1200000000008</v>
      </c>
      <c r="D407" s="19">
        <v>0</v>
      </c>
      <c r="E407" s="19">
        <v>0</v>
      </c>
      <c r="F407" s="24"/>
      <c r="G407" s="24">
        <f t="shared" si="13"/>
        <v>0</v>
      </c>
      <c r="H407" s="4"/>
    </row>
    <row r="408" spans="1:8" ht="31.2" x14ac:dyDescent="0.3">
      <c r="A408" s="18" t="s">
        <v>765</v>
      </c>
      <c r="B408" s="17" t="s">
        <v>766</v>
      </c>
      <c r="C408" s="19">
        <v>197920.39</v>
      </c>
      <c r="D408" s="19">
        <v>1561800</v>
      </c>
      <c r="E408" s="19">
        <v>1021009.02</v>
      </c>
      <c r="F408" s="24">
        <f t="shared" si="12"/>
        <v>65.373864771417601</v>
      </c>
      <c r="G408" s="24">
        <f t="shared" si="13"/>
        <v>515.8685368394838</v>
      </c>
      <c r="H408" s="4"/>
    </row>
    <row r="409" spans="1:8" ht="155.4" customHeight="1" x14ac:dyDescent="0.3">
      <c r="A409" s="18" t="s">
        <v>767</v>
      </c>
      <c r="B409" s="17" t="s">
        <v>768</v>
      </c>
      <c r="C409" s="19">
        <v>44808.72</v>
      </c>
      <c r="D409" s="19">
        <v>431500</v>
      </c>
      <c r="E409" s="19">
        <v>312929.27</v>
      </c>
      <c r="F409" s="24">
        <f t="shared" si="12"/>
        <v>72.521267670915407</v>
      </c>
      <c r="G409" s="24">
        <f t="shared" si="13"/>
        <v>698.36690269215455</v>
      </c>
      <c r="H409" s="4"/>
    </row>
    <row r="410" spans="1:8" ht="171.6" x14ac:dyDescent="0.3">
      <c r="A410" s="18" t="s">
        <v>769</v>
      </c>
      <c r="B410" s="17" t="s">
        <v>770</v>
      </c>
      <c r="C410" s="19">
        <v>1389.16</v>
      </c>
      <c r="D410" s="19">
        <v>1500</v>
      </c>
      <c r="E410" s="19">
        <v>832.36</v>
      </c>
      <c r="F410" s="24">
        <f t="shared" si="12"/>
        <v>55.490666666666669</v>
      </c>
      <c r="G410" s="24">
        <f t="shared" si="13"/>
        <v>59.918223962682482</v>
      </c>
      <c r="H410" s="4"/>
    </row>
    <row r="411" spans="1:8" ht="171.6" x14ac:dyDescent="0.3">
      <c r="A411" s="18" t="s">
        <v>771</v>
      </c>
      <c r="B411" s="17" t="s">
        <v>772</v>
      </c>
      <c r="C411" s="19">
        <v>151722.51</v>
      </c>
      <c r="D411" s="19">
        <v>473100</v>
      </c>
      <c r="E411" s="19">
        <v>469252.7</v>
      </c>
      <c r="F411" s="24">
        <f t="shared" si="12"/>
        <v>99.186789262312416</v>
      </c>
      <c r="G411" s="24">
        <f t="shared" si="13"/>
        <v>309.28350710781149</v>
      </c>
      <c r="H411" s="4"/>
    </row>
    <row r="412" spans="1:8" ht="141.6" customHeight="1" x14ac:dyDescent="0.3">
      <c r="A412" s="18" t="s">
        <v>773</v>
      </c>
      <c r="B412" s="17" t="s">
        <v>774</v>
      </c>
      <c r="C412" s="19">
        <v>0</v>
      </c>
      <c r="D412" s="19">
        <v>603700</v>
      </c>
      <c r="E412" s="19">
        <v>186356.68</v>
      </c>
      <c r="F412" s="24">
        <f t="shared" si="12"/>
        <v>30.869087295014079</v>
      </c>
      <c r="G412" s="24"/>
      <c r="H412" s="4"/>
    </row>
    <row r="413" spans="1:8" ht="156" x14ac:dyDescent="0.3">
      <c r="A413" s="18" t="s">
        <v>775</v>
      </c>
      <c r="B413" s="17" t="s">
        <v>776</v>
      </c>
      <c r="C413" s="19">
        <v>0</v>
      </c>
      <c r="D413" s="19">
        <v>52000</v>
      </c>
      <c r="E413" s="19">
        <v>51638.01</v>
      </c>
      <c r="F413" s="24">
        <f t="shared" si="12"/>
        <v>99.303865384615392</v>
      </c>
      <c r="G413" s="24"/>
      <c r="H413" s="4"/>
    </row>
    <row r="414" spans="1:8" ht="46.8" x14ac:dyDescent="0.3">
      <c r="A414" s="18" t="s">
        <v>777</v>
      </c>
      <c r="B414" s="17" t="s">
        <v>778</v>
      </c>
      <c r="C414" s="19">
        <v>220083.75</v>
      </c>
      <c r="D414" s="19">
        <v>300000</v>
      </c>
      <c r="E414" s="19">
        <v>99549.7</v>
      </c>
      <c r="F414" s="24">
        <f t="shared" si="12"/>
        <v>33.183233333333334</v>
      </c>
      <c r="G414" s="24">
        <f t="shared" si="13"/>
        <v>45.232644391055679</v>
      </c>
      <c r="H414" s="4"/>
    </row>
    <row r="415" spans="1:8" ht="62.4" x14ac:dyDescent="0.3">
      <c r="A415" s="18" t="s">
        <v>779</v>
      </c>
      <c r="B415" s="17" t="s">
        <v>780</v>
      </c>
      <c r="C415" s="19">
        <v>220083.75</v>
      </c>
      <c r="D415" s="19">
        <v>300000</v>
      </c>
      <c r="E415" s="19">
        <v>99529.29</v>
      </c>
      <c r="F415" s="24">
        <f t="shared" si="12"/>
        <v>33.176429999999996</v>
      </c>
      <c r="G415" s="24">
        <f t="shared" si="13"/>
        <v>45.223370648673509</v>
      </c>
      <c r="H415" s="4"/>
    </row>
    <row r="416" spans="1:8" ht="62.4" x14ac:dyDescent="0.3">
      <c r="A416" s="18" t="s">
        <v>781</v>
      </c>
      <c r="B416" s="17" t="s">
        <v>782</v>
      </c>
      <c r="C416" s="19">
        <v>0</v>
      </c>
      <c r="D416" s="19">
        <v>0</v>
      </c>
      <c r="E416" s="19">
        <v>20.41</v>
      </c>
      <c r="F416" s="24"/>
      <c r="G416" s="24"/>
      <c r="H416" s="4"/>
    </row>
    <row r="417" spans="1:8" ht="78" x14ac:dyDescent="0.3">
      <c r="A417" s="18" t="s">
        <v>783</v>
      </c>
      <c r="B417" s="17" t="s">
        <v>784</v>
      </c>
      <c r="C417" s="19">
        <v>6150845.5599999996</v>
      </c>
      <c r="D417" s="19">
        <v>11859656.130000001</v>
      </c>
      <c r="E417" s="19">
        <v>4069737.33</v>
      </c>
      <c r="F417" s="24">
        <f t="shared" si="12"/>
        <v>34.31581224100804</v>
      </c>
      <c r="G417" s="24">
        <f t="shared" si="13"/>
        <v>66.165493675637023</v>
      </c>
      <c r="H417" s="4"/>
    </row>
    <row r="418" spans="1:8" ht="78" x14ac:dyDescent="0.3">
      <c r="A418" s="18" t="s">
        <v>785</v>
      </c>
      <c r="B418" s="17" t="s">
        <v>786</v>
      </c>
      <c r="C418" s="19">
        <v>4641011.45</v>
      </c>
      <c r="D418" s="19">
        <v>3015000</v>
      </c>
      <c r="E418" s="19">
        <v>799096.89</v>
      </c>
      <c r="F418" s="24">
        <f t="shared" si="12"/>
        <v>26.504042786069654</v>
      </c>
      <c r="G418" s="24">
        <f t="shared" si="13"/>
        <v>17.218162433104965</v>
      </c>
      <c r="H418" s="4"/>
    </row>
    <row r="419" spans="1:8" ht="78" x14ac:dyDescent="0.3">
      <c r="A419" s="18" t="s">
        <v>787</v>
      </c>
      <c r="B419" s="17" t="s">
        <v>788</v>
      </c>
      <c r="C419" s="19">
        <v>1466597.08</v>
      </c>
      <c r="D419" s="19">
        <v>8775770.9299999997</v>
      </c>
      <c r="E419" s="19">
        <v>3288419.15</v>
      </c>
      <c r="F419" s="24">
        <f t="shared" si="12"/>
        <v>37.471570033334949</v>
      </c>
      <c r="G419" s="24">
        <f t="shared" si="13"/>
        <v>224.22103485982663</v>
      </c>
      <c r="H419" s="4"/>
    </row>
    <row r="420" spans="1:8" ht="78" x14ac:dyDescent="0.3">
      <c r="A420" s="18" t="s">
        <v>1368</v>
      </c>
      <c r="B420" s="17" t="s">
        <v>1369</v>
      </c>
      <c r="C420" s="19">
        <v>39870.6</v>
      </c>
      <c r="D420" s="19">
        <v>0</v>
      </c>
      <c r="E420" s="19">
        <v>0</v>
      </c>
      <c r="F420" s="24"/>
      <c r="G420" s="24"/>
      <c r="H420" s="4"/>
    </row>
    <row r="421" spans="1:8" ht="78" x14ac:dyDescent="0.3">
      <c r="A421" s="18" t="s">
        <v>789</v>
      </c>
      <c r="B421" s="17" t="s">
        <v>790</v>
      </c>
      <c r="C421" s="19">
        <v>3366.43</v>
      </c>
      <c r="D421" s="19">
        <v>68885.2</v>
      </c>
      <c r="E421" s="19">
        <v>-17778.71</v>
      </c>
      <c r="F421" s="24"/>
      <c r="G421" s="24"/>
      <c r="H421" s="4"/>
    </row>
    <row r="422" spans="1:8" x14ac:dyDescent="0.3">
      <c r="A422" s="18" t="s">
        <v>791</v>
      </c>
      <c r="B422" s="17" t="s">
        <v>792</v>
      </c>
      <c r="C422" s="19">
        <v>1354913.17</v>
      </c>
      <c r="D422" s="19">
        <v>3054094</v>
      </c>
      <c r="E422" s="19">
        <v>1209897.06</v>
      </c>
      <c r="F422" s="24">
        <f t="shared" si="12"/>
        <v>39.615580267012085</v>
      </c>
      <c r="G422" s="24">
        <f t="shared" si="13"/>
        <v>89.297018199328605</v>
      </c>
      <c r="H422" s="4"/>
    </row>
    <row r="423" spans="1:8" ht="112.8" customHeight="1" x14ac:dyDescent="0.3">
      <c r="A423" s="18" t="s">
        <v>793</v>
      </c>
      <c r="B423" s="17" t="s">
        <v>794</v>
      </c>
      <c r="C423" s="19">
        <v>1044638.22</v>
      </c>
      <c r="D423" s="19">
        <v>637894</v>
      </c>
      <c r="E423" s="19">
        <v>852355.43</v>
      </c>
      <c r="F423" s="24">
        <f t="shared" si="12"/>
        <v>133.62023000686636</v>
      </c>
      <c r="G423" s="24">
        <f t="shared" si="13"/>
        <v>81.593360618186082</v>
      </c>
      <c r="H423" s="4"/>
    </row>
    <row r="424" spans="1:8" ht="31.2" x14ac:dyDescent="0.3">
      <c r="A424" s="18" t="s">
        <v>795</v>
      </c>
      <c r="B424" s="17" t="s">
        <v>796</v>
      </c>
      <c r="C424" s="19">
        <v>310274.95</v>
      </c>
      <c r="D424" s="19">
        <v>2416200</v>
      </c>
      <c r="E424" s="19">
        <v>357541.63</v>
      </c>
      <c r="F424" s="24">
        <f t="shared" si="12"/>
        <v>14.797683552686037</v>
      </c>
      <c r="G424" s="24">
        <f t="shared" si="13"/>
        <v>115.23380472706546</v>
      </c>
      <c r="H424" s="4"/>
    </row>
    <row r="425" spans="1:8" ht="78" x14ac:dyDescent="0.3">
      <c r="A425" s="18" t="s">
        <v>797</v>
      </c>
      <c r="B425" s="17" t="s">
        <v>798</v>
      </c>
      <c r="C425" s="19">
        <v>241647.52</v>
      </c>
      <c r="D425" s="19">
        <v>1941000</v>
      </c>
      <c r="E425" s="19">
        <v>261748.32</v>
      </c>
      <c r="F425" s="24">
        <f t="shared" si="12"/>
        <v>13.485230293663061</v>
      </c>
      <c r="G425" s="24">
        <f t="shared" si="13"/>
        <v>108.31823144719219</v>
      </c>
      <c r="H425" s="4"/>
    </row>
    <row r="426" spans="1:8" ht="62.4" x14ac:dyDescent="0.3">
      <c r="A426" s="18" t="s">
        <v>799</v>
      </c>
      <c r="B426" s="17" t="s">
        <v>800</v>
      </c>
      <c r="C426" s="19">
        <v>68627.429999999993</v>
      </c>
      <c r="D426" s="19">
        <v>475200</v>
      </c>
      <c r="E426" s="19">
        <v>95793.31</v>
      </c>
      <c r="F426" s="24">
        <f t="shared" si="12"/>
        <v>20.158524831649832</v>
      </c>
      <c r="G426" s="24">
        <f t="shared" si="13"/>
        <v>139.58458010157165</v>
      </c>
      <c r="H426" s="4"/>
    </row>
    <row r="427" spans="1:8" x14ac:dyDescent="0.3">
      <c r="A427" s="25" t="s">
        <v>801</v>
      </c>
      <c r="B427" s="23" t="s">
        <v>802</v>
      </c>
      <c r="C427" s="26">
        <v>1730875.33</v>
      </c>
      <c r="D427" s="26">
        <v>3870402.93</v>
      </c>
      <c r="E427" s="26">
        <v>3155322.66</v>
      </c>
      <c r="F427" s="14">
        <f t="shared" si="12"/>
        <v>81.524397254422297</v>
      </c>
      <c r="G427" s="14">
        <f t="shared" si="13"/>
        <v>182.29635637593842</v>
      </c>
      <c r="H427" s="4"/>
    </row>
    <row r="428" spans="1:8" x14ac:dyDescent="0.3">
      <c r="A428" s="18" t="s">
        <v>803</v>
      </c>
      <c r="B428" s="17" t="s">
        <v>804</v>
      </c>
      <c r="C428" s="19">
        <v>412642.13</v>
      </c>
      <c r="D428" s="19">
        <v>0</v>
      </c>
      <c r="E428" s="19">
        <v>595557.67000000004</v>
      </c>
      <c r="F428" s="24"/>
      <c r="G428" s="24">
        <f t="shared" si="13"/>
        <v>144.32788770259597</v>
      </c>
      <c r="H428" s="4"/>
    </row>
    <row r="429" spans="1:8" ht="31.2" x14ac:dyDescent="0.3">
      <c r="A429" s="18" t="s">
        <v>805</v>
      </c>
      <c r="B429" s="17" t="s">
        <v>806</v>
      </c>
      <c r="C429" s="19">
        <v>41355.949999999997</v>
      </c>
      <c r="D429" s="19">
        <v>0</v>
      </c>
      <c r="E429" s="19">
        <v>289244.34999999998</v>
      </c>
      <c r="F429" s="24"/>
      <c r="G429" s="24">
        <f t="shared" si="13"/>
        <v>699.40202074913043</v>
      </c>
      <c r="H429" s="4"/>
    </row>
    <row r="430" spans="1:8" ht="31.2" x14ac:dyDescent="0.3">
      <c r="A430" s="18" t="s">
        <v>807</v>
      </c>
      <c r="B430" s="17" t="s">
        <v>808</v>
      </c>
      <c r="C430" s="19">
        <v>169663.84</v>
      </c>
      <c r="D430" s="19">
        <v>0</v>
      </c>
      <c r="E430" s="19">
        <v>131907.1</v>
      </c>
      <c r="F430" s="24"/>
      <c r="G430" s="24">
        <f t="shared" si="13"/>
        <v>77.746147912248134</v>
      </c>
      <c r="H430" s="4"/>
    </row>
    <row r="431" spans="1:8" ht="31.2" x14ac:dyDescent="0.3">
      <c r="A431" s="18" t="s">
        <v>809</v>
      </c>
      <c r="B431" s="17" t="s">
        <v>810</v>
      </c>
      <c r="C431" s="19">
        <v>118521.88</v>
      </c>
      <c r="D431" s="19">
        <v>0</v>
      </c>
      <c r="E431" s="19">
        <v>97160.83</v>
      </c>
      <c r="F431" s="24"/>
      <c r="G431" s="24">
        <f t="shared" si="13"/>
        <v>81.977125236285488</v>
      </c>
      <c r="H431" s="4"/>
    </row>
    <row r="432" spans="1:8" ht="31.2" x14ac:dyDescent="0.3">
      <c r="A432" s="18" t="s">
        <v>811</v>
      </c>
      <c r="B432" s="17" t="s">
        <v>812</v>
      </c>
      <c r="C432" s="19">
        <v>56700.46</v>
      </c>
      <c r="D432" s="19">
        <v>0</v>
      </c>
      <c r="E432" s="19">
        <v>23925.58</v>
      </c>
      <c r="F432" s="24"/>
      <c r="G432" s="24">
        <f t="shared" si="13"/>
        <v>42.196447788959738</v>
      </c>
      <c r="H432" s="4"/>
    </row>
    <row r="433" spans="1:8" ht="31.2" x14ac:dyDescent="0.3">
      <c r="A433" s="18" t="s">
        <v>813</v>
      </c>
      <c r="B433" s="17" t="s">
        <v>814</v>
      </c>
      <c r="C433" s="19">
        <v>26400</v>
      </c>
      <c r="D433" s="19">
        <v>0</v>
      </c>
      <c r="E433" s="19">
        <v>53319.81</v>
      </c>
      <c r="F433" s="24"/>
      <c r="G433" s="24">
        <f t="shared" si="13"/>
        <v>201.96897727272724</v>
      </c>
      <c r="H433" s="4"/>
    </row>
    <row r="434" spans="1:8" x14ac:dyDescent="0.3">
      <c r="A434" s="18" t="s">
        <v>815</v>
      </c>
      <c r="B434" s="17" t="s">
        <v>816</v>
      </c>
      <c r="C434" s="19">
        <v>1318233.2</v>
      </c>
      <c r="D434" s="19">
        <v>3221983.51</v>
      </c>
      <c r="E434" s="19">
        <v>2547961.2000000002</v>
      </c>
      <c r="F434" s="24">
        <f t="shared" si="12"/>
        <v>79.080516461116218</v>
      </c>
      <c r="G434" s="24">
        <f t="shared" si="13"/>
        <v>193.28607411799371</v>
      </c>
      <c r="H434" s="4"/>
    </row>
    <row r="435" spans="1:8" ht="31.2" x14ac:dyDescent="0.3">
      <c r="A435" s="18" t="s">
        <v>817</v>
      </c>
      <c r="B435" s="17" t="s">
        <v>818</v>
      </c>
      <c r="C435" s="19">
        <v>0</v>
      </c>
      <c r="D435" s="19">
        <v>0</v>
      </c>
      <c r="E435" s="19">
        <v>339016.58</v>
      </c>
      <c r="F435" s="24"/>
      <c r="G435" s="24"/>
      <c r="H435" s="4"/>
    </row>
    <row r="436" spans="1:8" x14ac:dyDescent="0.3">
      <c r="A436" s="18" t="s">
        <v>819</v>
      </c>
      <c r="B436" s="17" t="s">
        <v>820</v>
      </c>
      <c r="C436" s="19">
        <v>737681.97</v>
      </c>
      <c r="D436" s="19">
        <v>2043561</v>
      </c>
      <c r="E436" s="19">
        <v>908397.81</v>
      </c>
      <c r="F436" s="24">
        <f t="shared" si="12"/>
        <v>44.451710029698162</v>
      </c>
      <c r="G436" s="24">
        <f t="shared" si="13"/>
        <v>123.14220042547606</v>
      </c>
      <c r="H436" s="4"/>
    </row>
    <row r="437" spans="1:8" ht="31.2" x14ac:dyDescent="0.3">
      <c r="A437" s="18" t="s">
        <v>1370</v>
      </c>
      <c r="B437" s="17" t="s">
        <v>1371</v>
      </c>
      <c r="C437" s="19">
        <v>9995.44</v>
      </c>
      <c r="D437" s="19">
        <v>0</v>
      </c>
      <c r="E437" s="19">
        <v>0</v>
      </c>
      <c r="F437" s="24"/>
      <c r="G437" s="24">
        <f t="shared" si="13"/>
        <v>0</v>
      </c>
      <c r="H437" s="4"/>
    </row>
    <row r="438" spans="1:8" ht="31.2" x14ac:dyDescent="0.3">
      <c r="A438" s="18" t="s">
        <v>821</v>
      </c>
      <c r="B438" s="17" t="s">
        <v>822</v>
      </c>
      <c r="C438" s="19">
        <v>60674.77</v>
      </c>
      <c r="D438" s="19">
        <v>5900</v>
      </c>
      <c r="E438" s="19">
        <v>697735.63</v>
      </c>
      <c r="F438" s="24">
        <f t="shared" si="12"/>
        <v>11826.027627118645</v>
      </c>
      <c r="G438" s="24">
        <f t="shared" si="13"/>
        <v>1149.9600740142898</v>
      </c>
      <c r="H438" s="4"/>
    </row>
    <row r="439" spans="1:8" x14ac:dyDescent="0.3">
      <c r="A439" s="18" t="s">
        <v>823</v>
      </c>
      <c r="B439" s="17" t="s">
        <v>824</v>
      </c>
      <c r="C439" s="19">
        <v>47584.43</v>
      </c>
      <c r="D439" s="19">
        <v>5855.2</v>
      </c>
      <c r="E439" s="19">
        <v>230036.38</v>
      </c>
      <c r="F439" s="24">
        <f t="shared" si="12"/>
        <v>3928.7535865555406</v>
      </c>
      <c r="G439" s="24">
        <f t="shared" si="13"/>
        <v>483.42783553359789</v>
      </c>
      <c r="H439" s="4"/>
    </row>
    <row r="440" spans="1:8" ht="16.8" customHeight="1" x14ac:dyDescent="0.3">
      <c r="A440" s="18" t="s">
        <v>825</v>
      </c>
      <c r="B440" s="17" t="s">
        <v>826</v>
      </c>
      <c r="C440" s="19">
        <v>462296.59</v>
      </c>
      <c r="D440" s="19">
        <v>1166667.31</v>
      </c>
      <c r="E440" s="19">
        <v>372774.8</v>
      </c>
      <c r="F440" s="24">
        <f t="shared" si="12"/>
        <v>31.952108094980392</v>
      </c>
      <c r="G440" s="24">
        <f t="shared" si="13"/>
        <v>80.635420650626031</v>
      </c>
      <c r="H440" s="4"/>
    </row>
    <row r="441" spans="1:8" x14ac:dyDescent="0.3">
      <c r="A441" s="18" t="s">
        <v>827</v>
      </c>
      <c r="B441" s="17" t="s">
        <v>828</v>
      </c>
      <c r="C441" s="19">
        <v>0</v>
      </c>
      <c r="D441" s="19">
        <v>54400</v>
      </c>
      <c r="E441" s="19">
        <v>4000</v>
      </c>
      <c r="F441" s="24">
        <f t="shared" si="12"/>
        <v>7.3529411764705888</v>
      </c>
      <c r="G441" s="24"/>
      <c r="H441" s="4"/>
    </row>
    <row r="442" spans="1:8" ht="31.2" x14ac:dyDescent="0.3">
      <c r="A442" s="18" t="s">
        <v>829</v>
      </c>
      <c r="B442" s="17" t="s">
        <v>830</v>
      </c>
      <c r="C442" s="19">
        <v>0</v>
      </c>
      <c r="D442" s="19">
        <v>54400</v>
      </c>
      <c r="E442" s="19">
        <v>4000</v>
      </c>
      <c r="F442" s="24">
        <f t="shared" si="12"/>
        <v>7.3529411764705888</v>
      </c>
      <c r="G442" s="24"/>
      <c r="H442" s="4"/>
    </row>
    <row r="443" spans="1:8" x14ac:dyDescent="0.3">
      <c r="A443" s="18" t="s">
        <v>831</v>
      </c>
      <c r="B443" s="17" t="s">
        <v>832</v>
      </c>
      <c r="C443" s="19">
        <v>0</v>
      </c>
      <c r="D443" s="19">
        <v>594019.42000000004</v>
      </c>
      <c r="E443" s="19">
        <v>7803.79</v>
      </c>
      <c r="F443" s="24">
        <f t="shared" si="12"/>
        <v>1.3137264098200696</v>
      </c>
      <c r="G443" s="24"/>
      <c r="H443" s="4"/>
    </row>
    <row r="444" spans="1:8" ht="31.2" x14ac:dyDescent="0.3">
      <c r="A444" s="18" t="s">
        <v>833</v>
      </c>
      <c r="B444" s="17" t="s">
        <v>834</v>
      </c>
      <c r="C444" s="19">
        <v>0</v>
      </c>
      <c r="D444" s="19">
        <v>157119.42000000001</v>
      </c>
      <c r="E444" s="19">
        <v>-875.04</v>
      </c>
      <c r="F444" s="24"/>
      <c r="G444" s="24"/>
      <c r="H444" s="4"/>
    </row>
    <row r="445" spans="1:8" ht="31.2" x14ac:dyDescent="0.3">
      <c r="A445" s="18" t="s">
        <v>835</v>
      </c>
      <c r="B445" s="17" t="s">
        <v>836</v>
      </c>
      <c r="C445" s="19">
        <v>0</v>
      </c>
      <c r="D445" s="19">
        <v>0</v>
      </c>
      <c r="E445" s="19">
        <v>-10824</v>
      </c>
      <c r="F445" s="24"/>
      <c r="G445" s="24"/>
      <c r="H445" s="4"/>
    </row>
    <row r="446" spans="1:8" ht="31.2" x14ac:dyDescent="0.3">
      <c r="A446" s="18" t="s">
        <v>837</v>
      </c>
      <c r="B446" s="17" t="s">
        <v>838</v>
      </c>
      <c r="C446" s="19">
        <v>0</v>
      </c>
      <c r="D446" s="19">
        <v>411900</v>
      </c>
      <c r="E446" s="19">
        <v>20847</v>
      </c>
      <c r="F446" s="24">
        <f t="shared" si="12"/>
        <v>5.0611798980335037</v>
      </c>
      <c r="G446" s="24"/>
      <c r="H446" s="4"/>
    </row>
    <row r="447" spans="1:8" ht="31.2" x14ac:dyDescent="0.3">
      <c r="A447" s="18" t="s">
        <v>839</v>
      </c>
      <c r="B447" s="17" t="s">
        <v>840</v>
      </c>
      <c r="C447" s="19">
        <v>0</v>
      </c>
      <c r="D447" s="19">
        <v>25000</v>
      </c>
      <c r="E447" s="19">
        <v>-1344.17</v>
      </c>
      <c r="F447" s="24"/>
      <c r="G447" s="24"/>
      <c r="H447" s="4"/>
    </row>
    <row r="448" spans="1:8" x14ac:dyDescent="0.3">
      <c r="A448" s="25" t="s">
        <v>841</v>
      </c>
      <c r="B448" s="23" t="s">
        <v>842</v>
      </c>
      <c r="C448" s="26">
        <v>6612592614.25</v>
      </c>
      <c r="D448" s="26">
        <v>41133438473.57</v>
      </c>
      <c r="E448" s="26">
        <v>7896433751.6599998</v>
      </c>
      <c r="F448" s="14">
        <f t="shared" si="12"/>
        <v>19.197115642869967</v>
      </c>
      <c r="G448" s="14">
        <f t="shared" si="13"/>
        <v>119.41509499078091</v>
      </c>
      <c r="H448" s="4"/>
    </row>
    <row r="449" spans="1:8" ht="46.8" x14ac:dyDescent="0.3">
      <c r="A449" s="25" t="s">
        <v>843</v>
      </c>
      <c r="B449" s="23" t="s">
        <v>844</v>
      </c>
      <c r="C449" s="26">
        <v>6464828891.6899996</v>
      </c>
      <c r="D449" s="26">
        <v>40783006372</v>
      </c>
      <c r="E449" s="26">
        <v>7892224604.6300001</v>
      </c>
      <c r="F449" s="14">
        <f t="shared" si="12"/>
        <v>19.351747962476082</v>
      </c>
      <c r="G449" s="14">
        <f t="shared" si="13"/>
        <v>122.07940437178158</v>
      </c>
      <c r="H449" s="4"/>
    </row>
    <row r="450" spans="1:8" ht="31.2" x14ac:dyDescent="0.3">
      <c r="A450" s="25" t="s">
        <v>845</v>
      </c>
      <c r="B450" s="23" t="s">
        <v>846</v>
      </c>
      <c r="C450" s="26">
        <v>3605442000</v>
      </c>
      <c r="D450" s="26">
        <v>15788275700</v>
      </c>
      <c r="E450" s="26">
        <v>3947070000</v>
      </c>
      <c r="F450" s="14">
        <f t="shared" si="12"/>
        <v>25.000006808849939</v>
      </c>
      <c r="G450" s="14">
        <f t="shared" si="13"/>
        <v>109.47534310633759</v>
      </c>
      <c r="H450" s="4"/>
    </row>
    <row r="451" spans="1:8" x14ac:dyDescent="0.3">
      <c r="A451" s="18" t="s">
        <v>847</v>
      </c>
      <c r="B451" s="17" t="s">
        <v>848</v>
      </c>
      <c r="C451" s="19">
        <v>3345600000</v>
      </c>
      <c r="D451" s="19">
        <v>14720203700</v>
      </c>
      <c r="E451" s="19">
        <v>3680052000</v>
      </c>
      <c r="F451" s="24">
        <f t="shared" ref="F451:F465" si="14">E451/D451*100</f>
        <v>25.000007302888072</v>
      </c>
      <c r="G451" s="24">
        <f t="shared" ref="G451:G465" si="15">E451/C451*100</f>
        <v>109.99677187948349</v>
      </c>
      <c r="H451" s="4"/>
    </row>
    <row r="452" spans="1:8" ht="31.2" x14ac:dyDescent="0.3">
      <c r="A452" s="18" t="s">
        <v>849</v>
      </c>
      <c r="B452" s="17" t="s">
        <v>850</v>
      </c>
      <c r="C452" s="19">
        <v>3345600000</v>
      </c>
      <c r="D452" s="19">
        <v>14720203700</v>
      </c>
      <c r="E452" s="19">
        <v>3680052000</v>
      </c>
      <c r="F452" s="24">
        <f t="shared" si="14"/>
        <v>25.000007302888072</v>
      </c>
      <c r="G452" s="24">
        <f t="shared" si="15"/>
        <v>109.99677187948349</v>
      </c>
      <c r="H452" s="4"/>
    </row>
    <row r="453" spans="1:8" ht="46.8" x14ac:dyDescent="0.3">
      <c r="A453" s="18" t="s">
        <v>851</v>
      </c>
      <c r="B453" s="17" t="s">
        <v>852</v>
      </c>
      <c r="C453" s="19">
        <v>259842000</v>
      </c>
      <c r="D453" s="19">
        <v>1068072000</v>
      </c>
      <c r="E453" s="19">
        <v>267018000</v>
      </c>
      <c r="F453" s="24">
        <f t="shared" si="14"/>
        <v>25</v>
      </c>
      <c r="G453" s="24">
        <f t="shared" si="15"/>
        <v>102.76167825062923</v>
      </c>
      <c r="H453" s="4"/>
    </row>
    <row r="454" spans="1:8" ht="62.4" x14ac:dyDescent="0.3">
      <c r="A454" s="18" t="s">
        <v>853</v>
      </c>
      <c r="B454" s="17" t="s">
        <v>854</v>
      </c>
      <c r="C454" s="19">
        <v>259842000</v>
      </c>
      <c r="D454" s="19">
        <v>1068072000</v>
      </c>
      <c r="E454" s="19">
        <v>267018000</v>
      </c>
      <c r="F454" s="24">
        <f t="shared" si="14"/>
        <v>25</v>
      </c>
      <c r="G454" s="24">
        <f t="shared" si="15"/>
        <v>102.76167825062923</v>
      </c>
      <c r="H454" s="4"/>
    </row>
    <row r="455" spans="1:8" ht="31.2" x14ac:dyDescent="0.3">
      <c r="A455" s="25" t="s">
        <v>855</v>
      </c>
      <c r="B455" s="23" t="s">
        <v>856</v>
      </c>
      <c r="C455" s="26">
        <v>1126712231.0899999</v>
      </c>
      <c r="D455" s="26">
        <v>11650911036</v>
      </c>
      <c r="E455" s="26">
        <v>2113749926.6800001</v>
      </c>
      <c r="F455" s="14">
        <f t="shared" si="14"/>
        <v>18.142357452981585</v>
      </c>
      <c r="G455" s="14">
        <f t="shared" si="15"/>
        <v>187.6033532213566</v>
      </c>
      <c r="H455" s="4"/>
    </row>
    <row r="456" spans="1:8" ht="46.8" x14ac:dyDescent="0.3">
      <c r="A456" s="18" t="s">
        <v>857</v>
      </c>
      <c r="B456" s="17" t="s">
        <v>858</v>
      </c>
      <c r="C456" s="19">
        <v>0</v>
      </c>
      <c r="D456" s="19">
        <v>204256500</v>
      </c>
      <c r="E456" s="19">
        <v>0</v>
      </c>
      <c r="F456" s="24"/>
      <c r="G456" s="24"/>
      <c r="H456" s="4"/>
    </row>
    <row r="457" spans="1:8" ht="62.4" x14ac:dyDescent="0.3">
      <c r="A457" s="18" t="s">
        <v>859</v>
      </c>
      <c r="B457" s="17" t="s">
        <v>860</v>
      </c>
      <c r="C457" s="19">
        <v>0</v>
      </c>
      <c r="D457" s="19">
        <v>204256500</v>
      </c>
      <c r="E457" s="19">
        <v>0</v>
      </c>
      <c r="F457" s="24"/>
      <c r="G457" s="24"/>
      <c r="H457" s="4"/>
    </row>
    <row r="458" spans="1:8" ht="31.2" x14ac:dyDescent="0.3">
      <c r="A458" s="18" t="s">
        <v>861</v>
      </c>
      <c r="B458" s="17" t="s">
        <v>862</v>
      </c>
      <c r="C458" s="19">
        <v>0</v>
      </c>
      <c r="D458" s="19">
        <v>4429400</v>
      </c>
      <c r="E458" s="19">
        <v>0</v>
      </c>
      <c r="F458" s="24"/>
      <c r="G458" s="24"/>
      <c r="H458" s="4"/>
    </row>
    <row r="459" spans="1:8" ht="46.8" x14ac:dyDescent="0.3">
      <c r="A459" s="18" t="s">
        <v>863</v>
      </c>
      <c r="B459" s="17" t="s">
        <v>864</v>
      </c>
      <c r="C459" s="19">
        <v>0</v>
      </c>
      <c r="D459" s="19">
        <v>4429400</v>
      </c>
      <c r="E459" s="19">
        <v>0</v>
      </c>
      <c r="F459" s="24"/>
      <c r="G459" s="24"/>
      <c r="H459" s="4"/>
    </row>
    <row r="460" spans="1:8" ht="62.4" x14ac:dyDescent="0.3">
      <c r="A460" s="18" t="s">
        <v>865</v>
      </c>
      <c r="B460" s="17" t="s">
        <v>866</v>
      </c>
      <c r="C460" s="19">
        <v>1651999.79</v>
      </c>
      <c r="D460" s="19">
        <v>7010800</v>
      </c>
      <c r="E460" s="19">
        <v>2870000.43</v>
      </c>
      <c r="F460" s="24">
        <f t="shared" si="14"/>
        <v>40.93684643692589</v>
      </c>
      <c r="G460" s="24">
        <f t="shared" si="15"/>
        <v>173.72886167255507</v>
      </c>
      <c r="H460" s="4"/>
    </row>
    <row r="461" spans="1:8" ht="78" x14ac:dyDescent="0.3">
      <c r="A461" s="18" t="s">
        <v>867</v>
      </c>
      <c r="B461" s="17" t="s">
        <v>868</v>
      </c>
      <c r="C461" s="19">
        <v>1651999.79</v>
      </c>
      <c r="D461" s="19">
        <v>7010800</v>
      </c>
      <c r="E461" s="19">
        <v>2870000.43</v>
      </c>
      <c r="F461" s="24">
        <f t="shared" si="14"/>
        <v>40.93684643692589</v>
      </c>
      <c r="G461" s="24">
        <f t="shared" si="15"/>
        <v>173.72886167255507</v>
      </c>
      <c r="H461" s="4"/>
    </row>
    <row r="462" spans="1:8" ht="62.4" x14ac:dyDescent="0.3">
      <c r="A462" s="18" t="s">
        <v>869</v>
      </c>
      <c r="B462" s="17" t="s">
        <v>870</v>
      </c>
      <c r="C462" s="19">
        <v>0</v>
      </c>
      <c r="D462" s="19">
        <v>82766500</v>
      </c>
      <c r="E462" s="19">
        <v>2162891.2000000002</v>
      </c>
      <c r="F462" s="24">
        <f t="shared" si="14"/>
        <v>2.6132447306579354</v>
      </c>
      <c r="G462" s="24"/>
      <c r="H462" s="4"/>
    </row>
    <row r="463" spans="1:8" ht="64.2" customHeight="1" x14ac:dyDescent="0.3">
      <c r="A463" s="18" t="s">
        <v>871</v>
      </c>
      <c r="B463" s="17" t="s">
        <v>872</v>
      </c>
      <c r="C463" s="19">
        <v>163950514.47999999</v>
      </c>
      <c r="D463" s="19">
        <v>680027700</v>
      </c>
      <c r="E463" s="19">
        <v>171185861.47</v>
      </c>
      <c r="F463" s="24">
        <f t="shared" si="14"/>
        <v>25.173365948181232</v>
      </c>
      <c r="G463" s="24">
        <f t="shared" si="15"/>
        <v>104.41312856684122</v>
      </c>
      <c r="H463" s="4"/>
    </row>
    <row r="464" spans="1:8" ht="78" x14ac:dyDescent="0.3">
      <c r="A464" s="18" t="s">
        <v>873</v>
      </c>
      <c r="B464" s="17" t="s">
        <v>874</v>
      </c>
      <c r="C464" s="19">
        <v>69000</v>
      </c>
      <c r="D464" s="19">
        <v>2068000</v>
      </c>
      <c r="E464" s="19">
        <v>188000</v>
      </c>
      <c r="F464" s="24">
        <f t="shared" si="14"/>
        <v>9.0909090909090917</v>
      </c>
      <c r="G464" s="24">
        <f t="shared" si="15"/>
        <v>272.46376811594206</v>
      </c>
      <c r="H464" s="4"/>
    </row>
    <row r="465" spans="1:8" ht="93.6" x14ac:dyDescent="0.3">
      <c r="A465" s="18" t="s">
        <v>875</v>
      </c>
      <c r="B465" s="17" t="s">
        <v>876</v>
      </c>
      <c r="C465" s="19">
        <v>69000</v>
      </c>
      <c r="D465" s="19">
        <v>2068000</v>
      </c>
      <c r="E465" s="19">
        <v>188000</v>
      </c>
      <c r="F465" s="24">
        <f t="shared" si="14"/>
        <v>9.0909090909090917</v>
      </c>
      <c r="G465" s="24">
        <f t="shared" si="15"/>
        <v>272.46376811594206</v>
      </c>
      <c r="H465" s="4"/>
    </row>
    <row r="466" spans="1:8" ht="62.4" x14ac:dyDescent="0.3">
      <c r="A466" s="18" t="s">
        <v>877</v>
      </c>
      <c r="B466" s="17" t="s">
        <v>878</v>
      </c>
      <c r="C466" s="19">
        <v>0</v>
      </c>
      <c r="D466" s="19">
        <v>25001300</v>
      </c>
      <c r="E466" s="19">
        <v>0</v>
      </c>
      <c r="F466" s="24"/>
      <c r="G466" s="24"/>
      <c r="H466" s="4"/>
    </row>
    <row r="467" spans="1:8" ht="62.4" x14ac:dyDescent="0.3">
      <c r="A467" s="18" t="s">
        <v>879</v>
      </c>
      <c r="B467" s="17" t="s">
        <v>880</v>
      </c>
      <c r="C467" s="19">
        <v>0</v>
      </c>
      <c r="D467" s="19">
        <v>25001300</v>
      </c>
      <c r="E467" s="19">
        <v>0</v>
      </c>
      <c r="F467" s="24"/>
      <c r="G467" s="24"/>
      <c r="H467" s="4"/>
    </row>
    <row r="468" spans="1:8" ht="64.8" customHeight="1" x14ac:dyDescent="0.3">
      <c r="A468" s="18" t="s">
        <v>881</v>
      </c>
      <c r="B468" s="17" t="s">
        <v>882</v>
      </c>
      <c r="C468" s="19">
        <v>0</v>
      </c>
      <c r="D468" s="19">
        <v>67596900</v>
      </c>
      <c r="E468" s="19">
        <v>0</v>
      </c>
      <c r="F468" s="24"/>
      <c r="G468" s="24"/>
      <c r="H468" s="4"/>
    </row>
    <row r="469" spans="1:8" ht="78" x14ac:dyDescent="0.3">
      <c r="A469" s="18" t="s">
        <v>883</v>
      </c>
      <c r="B469" s="17" t="s">
        <v>884</v>
      </c>
      <c r="C469" s="19">
        <v>0</v>
      </c>
      <c r="D469" s="19">
        <v>67596900</v>
      </c>
      <c r="E469" s="19">
        <v>0</v>
      </c>
      <c r="F469" s="24"/>
      <c r="G469" s="24"/>
      <c r="H469" s="4"/>
    </row>
    <row r="470" spans="1:8" ht="109.2" x14ac:dyDescent="0.3">
      <c r="A470" s="18" t="s">
        <v>885</v>
      </c>
      <c r="B470" s="17" t="s">
        <v>886</v>
      </c>
      <c r="C470" s="19">
        <v>0</v>
      </c>
      <c r="D470" s="19">
        <v>53345000</v>
      </c>
      <c r="E470" s="19">
        <v>0</v>
      </c>
      <c r="F470" s="24"/>
      <c r="G470" s="24"/>
      <c r="H470" s="4"/>
    </row>
    <row r="471" spans="1:8" ht="124.8" x14ac:dyDescent="0.3">
      <c r="A471" s="18" t="s">
        <v>887</v>
      </c>
      <c r="B471" s="17" t="s">
        <v>888</v>
      </c>
      <c r="C471" s="19">
        <v>0</v>
      </c>
      <c r="D471" s="19">
        <v>53345000</v>
      </c>
      <c r="E471" s="19">
        <v>0</v>
      </c>
      <c r="F471" s="24"/>
      <c r="G471" s="24"/>
      <c r="H471" s="4"/>
    </row>
    <row r="472" spans="1:8" ht="78" x14ac:dyDescent="0.3">
      <c r="A472" s="18" t="s">
        <v>889</v>
      </c>
      <c r="B472" s="17" t="s">
        <v>890</v>
      </c>
      <c r="C472" s="19">
        <v>0</v>
      </c>
      <c r="D472" s="19">
        <v>124244700</v>
      </c>
      <c r="E472" s="19">
        <v>0</v>
      </c>
      <c r="F472" s="24"/>
      <c r="G472" s="24"/>
      <c r="H472" s="4"/>
    </row>
    <row r="473" spans="1:8" ht="78" x14ac:dyDescent="0.3">
      <c r="A473" s="18" t="s">
        <v>891</v>
      </c>
      <c r="B473" s="17" t="s">
        <v>892</v>
      </c>
      <c r="C473" s="19">
        <v>0</v>
      </c>
      <c r="D473" s="19">
        <v>124244700</v>
      </c>
      <c r="E473" s="19">
        <v>0</v>
      </c>
      <c r="F473" s="24"/>
      <c r="G473" s="24"/>
      <c r="H473" s="4"/>
    </row>
    <row r="474" spans="1:8" ht="78" x14ac:dyDescent="0.3">
      <c r="A474" s="18" t="s">
        <v>893</v>
      </c>
      <c r="B474" s="17" t="s">
        <v>894</v>
      </c>
      <c r="C474" s="19">
        <v>0</v>
      </c>
      <c r="D474" s="19">
        <v>23610800</v>
      </c>
      <c r="E474" s="19">
        <v>0</v>
      </c>
      <c r="F474" s="24"/>
      <c r="G474" s="24"/>
      <c r="H474" s="4"/>
    </row>
    <row r="475" spans="1:8" ht="78" x14ac:dyDescent="0.3">
      <c r="A475" s="18" t="s">
        <v>895</v>
      </c>
      <c r="B475" s="17" t="s">
        <v>896</v>
      </c>
      <c r="C475" s="19">
        <v>0</v>
      </c>
      <c r="D475" s="19">
        <v>23610800</v>
      </c>
      <c r="E475" s="19">
        <v>0</v>
      </c>
      <c r="F475" s="24"/>
      <c r="G475" s="24"/>
      <c r="H475" s="4"/>
    </row>
    <row r="476" spans="1:8" ht="31.2" x14ac:dyDescent="0.3">
      <c r="A476" s="18" t="s">
        <v>897</v>
      </c>
      <c r="B476" s="17" t="s">
        <v>898</v>
      </c>
      <c r="C476" s="19">
        <v>0</v>
      </c>
      <c r="D476" s="19">
        <v>44964800</v>
      </c>
      <c r="E476" s="19">
        <v>0</v>
      </c>
      <c r="F476" s="24"/>
      <c r="G476" s="24"/>
      <c r="H476" s="4"/>
    </row>
    <row r="477" spans="1:8" ht="31.2" x14ac:dyDescent="0.3">
      <c r="A477" s="18" t="s">
        <v>899</v>
      </c>
      <c r="B477" s="17" t="s">
        <v>900</v>
      </c>
      <c r="C477" s="19">
        <v>0</v>
      </c>
      <c r="D477" s="19">
        <v>44964800</v>
      </c>
      <c r="E477" s="19">
        <v>0</v>
      </c>
      <c r="F477" s="24"/>
      <c r="G477" s="24"/>
      <c r="H477" s="4"/>
    </row>
    <row r="478" spans="1:8" ht="46.8" x14ac:dyDescent="0.3">
      <c r="A478" s="18" t="s">
        <v>901</v>
      </c>
      <c r="B478" s="17" t="s">
        <v>902</v>
      </c>
      <c r="C478" s="19">
        <v>4078265.33</v>
      </c>
      <c r="D478" s="19">
        <v>13903400</v>
      </c>
      <c r="E478" s="19">
        <v>0</v>
      </c>
      <c r="F478" s="24"/>
      <c r="G478" s="24"/>
      <c r="H478" s="4"/>
    </row>
    <row r="479" spans="1:8" ht="46.8" x14ac:dyDescent="0.3">
      <c r="A479" s="18" t="s">
        <v>903</v>
      </c>
      <c r="B479" s="17" t="s">
        <v>904</v>
      </c>
      <c r="C479" s="19">
        <v>4078265.33</v>
      </c>
      <c r="D479" s="19">
        <v>13903400</v>
      </c>
      <c r="E479" s="19">
        <v>0</v>
      </c>
      <c r="F479" s="24"/>
      <c r="G479" s="24"/>
      <c r="H479" s="4"/>
    </row>
    <row r="480" spans="1:8" ht="46.8" x14ac:dyDescent="0.3">
      <c r="A480" s="18" t="s">
        <v>905</v>
      </c>
      <c r="B480" s="17" t="s">
        <v>906</v>
      </c>
      <c r="C480" s="19">
        <v>0</v>
      </c>
      <c r="D480" s="19">
        <v>75314100</v>
      </c>
      <c r="E480" s="19">
        <v>0</v>
      </c>
      <c r="F480" s="24"/>
      <c r="G480" s="24"/>
      <c r="H480" s="4"/>
    </row>
    <row r="481" spans="1:8" ht="62.4" x14ac:dyDescent="0.3">
      <c r="A481" s="18" t="s">
        <v>907</v>
      </c>
      <c r="B481" s="17" t="s">
        <v>908</v>
      </c>
      <c r="C481" s="19">
        <v>0</v>
      </c>
      <c r="D481" s="19">
        <v>75314100</v>
      </c>
      <c r="E481" s="19">
        <v>0</v>
      </c>
      <c r="F481" s="24"/>
      <c r="G481" s="24"/>
      <c r="H481" s="4"/>
    </row>
    <row r="482" spans="1:8" ht="32.4" customHeight="1" x14ac:dyDescent="0.3">
      <c r="A482" s="18" t="s">
        <v>909</v>
      </c>
      <c r="B482" s="17" t="s">
        <v>910</v>
      </c>
      <c r="C482" s="19">
        <v>0</v>
      </c>
      <c r="D482" s="19">
        <v>10358400</v>
      </c>
      <c r="E482" s="19">
        <v>0</v>
      </c>
      <c r="F482" s="24"/>
      <c r="G482" s="24"/>
      <c r="H482" s="4"/>
    </row>
    <row r="483" spans="1:8" ht="46.8" x14ac:dyDescent="0.3">
      <c r="A483" s="18" t="s">
        <v>911</v>
      </c>
      <c r="B483" s="17" t="s">
        <v>912</v>
      </c>
      <c r="C483" s="19">
        <v>0</v>
      </c>
      <c r="D483" s="19">
        <v>10358400</v>
      </c>
      <c r="E483" s="19">
        <v>0</v>
      </c>
      <c r="F483" s="24"/>
      <c r="G483" s="24"/>
      <c r="H483" s="4"/>
    </row>
    <row r="484" spans="1:8" ht="46.8" x14ac:dyDescent="0.3">
      <c r="A484" s="18" t="s">
        <v>913</v>
      </c>
      <c r="B484" s="17" t="s">
        <v>914</v>
      </c>
      <c r="C484" s="19">
        <v>3079600.23</v>
      </c>
      <c r="D484" s="19">
        <v>6618900</v>
      </c>
      <c r="E484" s="19">
        <v>0</v>
      </c>
      <c r="F484" s="24"/>
      <c r="G484" s="24"/>
      <c r="H484" s="4"/>
    </row>
    <row r="485" spans="1:8" ht="62.4" x14ac:dyDescent="0.3">
      <c r="A485" s="18" t="s">
        <v>915</v>
      </c>
      <c r="B485" s="17" t="s">
        <v>916</v>
      </c>
      <c r="C485" s="19">
        <v>3079600.23</v>
      </c>
      <c r="D485" s="19">
        <v>6618900</v>
      </c>
      <c r="E485" s="19">
        <v>0</v>
      </c>
      <c r="F485" s="24"/>
      <c r="G485" s="24"/>
      <c r="H485" s="4"/>
    </row>
    <row r="486" spans="1:8" ht="78" x14ac:dyDescent="0.3">
      <c r="A486" s="18" t="s">
        <v>1372</v>
      </c>
      <c r="B486" s="17" t="s">
        <v>1374</v>
      </c>
      <c r="C486" s="19">
        <v>19122997.18</v>
      </c>
      <c r="D486" s="19">
        <v>0</v>
      </c>
      <c r="E486" s="19">
        <v>0</v>
      </c>
      <c r="F486" s="24"/>
      <c r="G486" s="24">
        <f t="shared" ref="G486:G521" si="16">E486/C486*100</f>
        <v>0</v>
      </c>
      <c r="H486" s="4"/>
    </row>
    <row r="487" spans="1:8" ht="78" x14ac:dyDescent="0.3">
      <c r="A487" s="18" t="s">
        <v>1373</v>
      </c>
      <c r="B487" s="17" t="s">
        <v>1375</v>
      </c>
      <c r="C487" s="19">
        <v>19122997.18</v>
      </c>
      <c r="D487" s="19">
        <v>0</v>
      </c>
      <c r="E487" s="19">
        <v>0</v>
      </c>
      <c r="F487" s="24"/>
      <c r="G487" s="24"/>
      <c r="H487" s="4"/>
    </row>
    <row r="488" spans="1:8" ht="31.2" x14ac:dyDescent="0.3">
      <c r="A488" s="18" t="s">
        <v>917</v>
      </c>
      <c r="B488" s="17" t="s">
        <v>918</v>
      </c>
      <c r="C488" s="19">
        <v>0</v>
      </c>
      <c r="D488" s="19">
        <v>349489900</v>
      </c>
      <c r="E488" s="19">
        <v>0</v>
      </c>
      <c r="F488" s="24"/>
      <c r="G488" s="24"/>
      <c r="H488" s="4"/>
    </row>
    <row r="489" spans="1:8" ht="46.8" x14ac:dyDescent="0.3">
      <c r="A489" s="18" t="s">
        <v>919</v>
      </c>
      <c r="B489" s="17" t="s">
        <v>920</v>
      </c>
      <c r="C489" s="19">
        <v>0</v>
      </c>
      <c r="D489" s="19">
        <v>349489900</v>
      </c>
      <c r="E489" s="19">
        <v>0</v>
      </c>
      <c r="F489" s="24"/>
      <c r="G489" s="24"/>
      <c r="H489" s="4"/>
    </row>
    <row r="490" spans="1:8" ht="124.8" x14ac:dyDescent="0.3">
      <c r="A490" s="18" t="s">
        <v>921</v>
      </c>
      <c r="B490" s="17" t="s">
        <v>922</v>
      </c>
      <c r="C490" s="19">
        <v>0</v>
      </c>
      <c r="D490" s="19">
        <v>610800</v>
      </c>
      <c r="E490" s="19">
        <v>0</v>
      </c>
      <c r="F490" s="24"/>
      <c r="G490" s="24"/>
      <c r="H490" s="4"/>
    </row>
    <row r="491" spans="1:8" ht="140.4" x14ac:dyDescent="0.3">
      <c r="A491" s="18" t="s">
        <v>923</v>
      </c>
      <c r="B491" s="17" t="s">
        <v>924</v>
      </c>
      <c r="C491" s="19">
        <v>0</v>
      </c>
      <c r="D491" s="19">
        <v>610800</v>
      </c>
      <c r="E491" s="19">
        <v>0</v>
      </c>
      <c r="F491" s="24"/>
      <c r="G491" s="24"/>
      <c r="H491" s="4"/>
    </row>
    <row r="492" spans="1:8" ht="93.6" x14ac:dyDescent="0.3">
      <c r="A492" s="18" t="s">
        <v>925</v>
      </c>
      <c r="B492" s="17" t="s">
        <v>926</v>
      </c>
      <c r="C492" s="19">
        <v>0</v>
      </c>
      <c r="D492" s="19">
        <v>5640000</v>
      </c>
      <c r="E492" s="19">
        <v>0</v>
      </c>
      <c r="F492" s="24"/>
      <c r="G492" s="24"/>
      <c r="H492" s="4"/>
    </row>
    <row r="493" spans="1:8" ht="93.6" x14ac:dyDescent="0.3">
      <c r="A493" s="18" t="s">
        <v>927</v>
      </c>
      <c r="B493" s="17" t="s">
        <v>928</v>
      </c>
      <c r="C493" s="19">
        <v>0</v>
      </c>
      <c r="D493" s="19">
        <v>5640000</v>
      </c>
      <c r="E493" s="19">
        <v>0</v>
      </c>
      <c r="F493" s="24"/>
      <c r="G493" s="24"/>
      <c r="H493" s="4"/>
    </row>
    <row r="494" spans="1:8" ht="78" x14ac:dyDescent="0.3">
      <c r="A494" s="18" t="s">
        <v>929</v>
      </c>
      <c r="B494" s="17" t="s">
        <v>930</v>
      </c>
      <c r="C494" s="19">
        <v>0</v>
      </c>
      <c r="D494" s="19">
        <v>9416800</v>
      </c>
      <c r="E494" s="19">
        <v>0</v>
      </c>
      <c r="F494" s="24"/>
      <c r="G494" s="24"/>
      <c r="H494" s="4"/>
    </row>
    <row r="495" spans="1:8" ht="31.2" x14ac:dyDescent="0.3">
      <c r="A495" s="18" t="s">
        <v>931</v>
      </c>
      <c r="B495" s="17" t="s">
        <v>932</v>
      </c>
      <c r="C495" s="19">
        <v>0</v>
      </c>
      <c r="D495" s="19">
        <v>4950000</v>
      </c>
      <c r="E495" s="19">
        <v>373164.52</v>
      </c>
      <c r="F495" s="24">
        <f t="shared" ref="F495:F521" si="17">E495/D495*100</f>
        <v>7.5386771717171719</v>
      </c>
      <c r="G495" s="24"/>
      <c r="H495" s="4"/>
    </row>
    <row r="496" spans="1:8" ht="31.2" x14ac:dyDescent="0.3">
      <c r="A496" s="18" t="s">
        <v>933</v>
      </c>
      <c r="B496" s="17" t="s">
        <v>934</v>
      </c>
      <c r="C496" s="19">
        <v>0</v>
      </c>
      <c r="D496" s="19">
        <v>4950000</v>
      </c>
      <c r="E496" s="19">
        <v>373164.52</v>
      </c>
      <c r="F496" s="24">
        <f t="shared" si="17"/>
        <v>7.5386771717171719</v>
      </c>
      <c r="G496" s="24"/>
      <c r="H496" s="4"/>
    </row>
    <row r="497" spans="1:8" ht="62.4" customHeight="1" x14ac:dyDescent="0.3">
      <c r="A497" s="18" t="s">
        <v>935</v>
      </c>
      <c r="B497" s="17" t="s">
        <v>936</v>
      </c>
      <c r="C497" s="19">
        <v>0</v>
      </c>
      <c r="D497" s="19">
        <v>5016696</v>
      </c>
      <c r="E497" s="19">
        <v>0</v>
      </c>
      <c r="F497" s="24"/>
      <c r="G497" s="24"/>
      <c r="H497" s="4"/>
    </row>
    <row r="498" spans="1:8" ht="78" x14ac:dyDescent="0.3">
      <c r="A498" s="18" t="s">
        <v>937</v>
      </c>
      <c r="B498" s="17" t="s">
        <v>938</v>
      </c>
      <c r="C498" s="19">
        <v>0</v>
      </c>
      <c r="D498" s="19">
        <v>4881300</v>
      </c>
      <c r="E498" s="19">
        <v>0</v>
      </c>
      <c r="F498" s="24"/>
      <c r="G498" s="24"/>
      <c r="H498" s="4"/>
    </row>
    <row r="499" spans="1:8" ht="78" x14ac:dyDescent="0.3">
      <c r="A499" s="18" t="s">
        <v>939</v>
      </c>
      <c r="B499" s="17" t="s">
        <v>940</v>
      </c>
      <c r="C499" s="19">
        <v>0</v>
      </c>
      <c r="D499" s="19">
        <v>135396</v>
      </c>
      <c r="E499" s="19">
        <v>0</v>
      </c>
      <c r="F499" s="24"/>
      <c r="G499" s="24"/>
      <c r="H499" s="4"/>
    </row>
    <row r="500" spans="1:8" ht="32.4" customHeight="1" x14ac:dyDescent="0.3">
      <c r="A500" s="18" t="s">
        <v>1376</v>
      </c>
      <c r="B500" s="17" t="s">
        <v>1377</v>
      </c>
      <c r="C500" s="19">
        <v>595379126.94000006</v>
      </c>
      <c r="D500" s="19">
        <v>0</v>
      </c>
      <c r="E500" s="19">
        <v>0</v>
      </c>
      <c r="F500" s="24"/>
      <c r="G500" s="24"/>
      <c r="H500" s="4"/>
    </row>
    <row r="501" spans="1:8" ht="46.8" x14ac:dyDescent="0.3">
      <c r="A501" s="18" t="s">
        <v>941</v>
      </c>
      <c r="B501" s="17" t="s">
        <v>942</v>
      </c>
      <c r="C501" s="19">
        <v>595379126.94000006</v>
      </c>
      <c r="D501" s="19">
        <v>2858535100</v>
      </c>
      <c r="E501" s="19">
        <v>788704572.95000005</v>
      </c>
      <c r="F501" s="24">
        <f t="shared" si="17"/>
        <v>27.591215267918173</v>
      </c>
      <c r="G501" s="24">
        <f t="shared" si="16"/>
        <v>132.47098147420988</v>
      </c>
      <c r="H501" s="4"/>
    </row>
    <row r="502" spans="1:8" ht="62.4" x14ac:dyDescent="0.3">
      <c r="A502" s="18" t="s">
        <v>943</v>
      </c>
      <c r="B502" s="17" t="s">
        <v>944</v>
      </c>
      <c r="C502" s="19">
        <v>121963797.90000001</v>
      </c>
      <c r="D502" s="19">
        <v>522565700</v>
      </c>
      <c r="E502" s="19">
        <v>111090924.03</v>
      </c>
      <c r="F502" s="24">
        <f t="shared" si="17"/>
        <v>21.258747757459016</v>
      </c>
      <c r="G502" s="24">
        <f t="shared" si="16"/>
        <v>91.08516292767888</v>
      </c>
      <c r="H502" s="4"/>
    </row>
    <row r="503" spans="1:8" ht="64.2" customHeight="1" x14ac:dyDescent="0.3">
      <c r="A503" s="18" t="s">
        <v>945</v>
      </c>
      <c r="B503" s="17" t="s">
        <v>946</v>
      </c>
      <c r="C503" s="19">
        <v>121963797.90000001</v>
      </c>
      <c r="D503" s="19">
        <v>522565700</v>
      </c>
      <c r="E503" s="19">
        <v>111090924.03</v>
      </c>
      <c r="F503" s="24">
        <f t="shared" si="17"/>
        <v>21.258747757459016</v>
      </c>
      <c r="G503" s="24">
        <f t="shared" si="16"/>
        <v>91.08516292767888</v>
      </c>
      <c r="H503" s="4"/>
    </row>
    <row r="504" spans="1:8" ht="62.4" x14ac:dyDescent="0.3">
      <c r="A504" s="18" t="s">
        <v>947</v>
      </c>
      <c r="B504" s="17" t="s">
        <v>948</v>
      </c>
      <c r="C504" s="19">
        <v>0</v>
      </c>
      <c r="D504" s="19">
        <v>46190600</v>
      </c>
      <c r="E504" s="19">
        <v>1566536.4</v>
      </c>
      <c r="F504" s="24">
        <f t="shared" si="17"/>
        <v>3.3914614661857607</v>
      </c>
      <c r="G504" s="24"/>
      <c r="H504" s="4"/>
    </row>
    <row r="505" spans="1:8" ht="62.4" x14ac:dyDescent="0.3">
      <c r="A505" s="18" t="s">
        <v>949</v>
      </c>
      <c r="B505" s="17" t="s">
        <v>950</v>
      </c>
      <c r="C505" s="19">
        <v>0</v>
      </c>
      <c r="D505" s="19">
        <v>46190600</v>
      </c>
      <c r="E505" s="19">
        <v>1566536.4</v>
      </c>
      <c r="F505" s="24">
        <f t="shared" si="17"/>
        <v>3.3914614661857607</v>
      </c>
      <c r="G505" s="24"/>
      <c r="H505" s="4"/>
    </row>
    <row r="506" spans="1:8" ht="31.2" x14ac:dyDescent="0.3">
      <c r="A506" s="18" t="s">
        <v>951</v>
      </c>
      <c r="B506" s="17" t="s">
        <v>952</v>
      </c>
      <c r="C506" s="19">
        <v>0</v>
      </c>
      <c r="D506" s="19">
        <v>834995940</v>
      </c>
      <c r="E506" s="19">
        <v>258662058.78999999</v>
      </c>
      <c r="F506" s="24">
        <f t="shared" si="17"/>
        <v>30.977642692490214</v>
      </c>
      <c r="G506" s="24"/>
      <c r="H506" s="4"/>
    </row>
    <row r="507" spans="1:8" ht="46.8" x14ac:dyDescent="0.3">
      <c r="A507" s="18" t="s">
        <v>953</v>
      </c>
      <c r="B507" s="17" t="s">
        <v>954</v>
      </c>
      <c r="C507" s="19">
        <v>0</v>
      </c>
      <c r="D507" s="19">
        <v>834995940</v>
      </c>
      <c r="E507" s="19">
        <v>258662058.78999999</v>
      </c>
      <c r="F507" s="24">
        <f t="shared" si="17"/>
        <v>30.977642692490214</v>
      </c>
      <c r="G507" s="24"/>
      <c r="H507" s="4"/>
    </row>
    <row r="508" spans="1:8" ht="31.2" x14ac:dyDescent="0.3">
      <c r="A508" s="18" t="s">
        <v>955</v>
      </c>
      <c r="B508" s="17" t="s">
        <v>956</v>
      </c>
      <c r="C508" s="19">
        <v>0</v>
      </c>
      <c r="D508" s="19">
        <v>26810800</v>
      </c>
      <c r="E508" s="19">
        <v>0</v>
      </c>
      <c r="F508" s="24"/>
      <c r="G508" s="24"/>
      <c r="H508" s="4"/>
    </row>
    <row r="509" spans="1:8" ht="46.8" x14ac:dyDescent="0.3">
      <c r="A509" s="18" t="s">
        <v>957</v>
      </c>
      <c r="B509" s="17" t="s">
        <v>958</v>
      </c>
      <c r="C509" s="19">
        <v>0</v>
      </c>
      <c r="D509" s="19">
        <v>26810800</v>
      </c>
      <c r="E509" s="19">
        <v>0</v>
      </c>
      <c r="F509" s="24"/>
      <c r="G509" s="24"/>
      <c r="H509" s="4"/>
    </row>
    <row r="510" spans="1:8" ht="62.4" x14ac:dyDescent="0.3">
      <c r="A510" s="18" t="s">
        <v>959</v>
      </c>
      <c r="B510" s="17" t="s">
        <v>960</v>
      </c>
      <c r="C510" s="19">
        <v>0</v>
      </c>
      <c r="D510" s="19">
        <v>356110000</v>
      </c>
      <c r="E510" s="19">
        <v>0</v>
      </c>
      <c r="F510" s="24"/>
      <c r="G510" s="24"/>
      <c r="H510" s="4"/>
    </row>
    <row r="511" spans="1:8" ht="63.6" customHeight="1" x14ac:dyDescent="0.3">
      <c r="A511" s="18" t="s">
        <v>961</v>
      </c>
      <c r="B511" s="17" t="s">
        <v>962</v>
      </c>
      <c r="C511" s="19">
        <v>0</v>
      </c>
      <c r="D511" s="19">
        <v>356110000</v>
      </c>
      <c r="E511" s="19">
        <v>0</v>
      </c>
      <c r="F511" s="24"/>
      <c r="G511" s="24"/>
      <c r="H511" s="4"/>
    </row>
    <row r="512" spans="1:8" ht="78" x14ac:dyDescent="0.3">
      <c r="A512" s="18" t="s">
        <v>963</v>
      </c>
      <c r="B512" s="17" t="s">
        <v>964</v>
      </c>
      <c r="C512" s="19">
        <v>3121624.65</v>
      </c>
      <c r="D512" s="19">
        <v>19428400</v>
      </c>
      <c r="E512" s="19">
        <v>1961781</v>
      </c>
      <c r="F512" s="24">
        <f t="shared" si="17"/>
        <v>10.097491301393836</v>
      </c>
      <c r="G512" s="24">
        <f t="shared" si="16"/>
        <v>62.844871499845446</v>
      </c>
      <c r="H512" s="4"/>
    </row>
    <row r="513" spans="1:8" ht="62.4" x14ac:dyDescent="0.3">
      <c r="A513" s="18" t="s">
        <v>965</v>
      </c>
      <c r="B513" s="17" t="s">
        <v>966</v>
      </c>
      <c r="C513" s="19">
        <v>9834077.8000000007</v>
      </c>
      <c r="D513" s="19">
        <v>236204200</v>
      </c>
      <c r="E513" s="19">
        <v>52419190.240000002</v>
      </c>
      <c r="F513" s="24">
        <f t="shared" si="17"/>
        <v>22.192319289834813</v>
      </c>
      <c r="G513" s="24">
        <f t="shared" si="16"/>
        <v>533.03615556102272</v>
      </c>
      <c r="H513" s="4"/>
    </row>
    <row r="514" spans="1:8" ht="62.4" x14ac:dyDescent="0.3">
      <c r="A514" s="18" t="s">
        <v>967</v>
      </c>
      <c r="B514" s="17" t="s">
        <v>968</v>
      </c>
      <c r="C514" s="19">
        <v>484240.9</v>
      </c>
      <c r="D514" s="19">
        <v>1133800</v>
      </c>
      <c r="E514" s="19">
        <v>729236.73</v>
      </c>
      <c r="F514" s="24">
        <f t="shared" si="17"/>
        <v>64.317933497971424</v>
      </c>
      <c r="G514" s="24">
        <f t="shared" si="16"/>
        <v>150.59379123076963</v>
      </c>
      <c r="H514" s="4"/>
    </row>
    <row r="515" spans="1:8" ht="46.8" x14ac:dyDescent="0.3">
      <c r="A515" s="18" t="s">
        <v>969</v>
      </c>
      <c r="B515" s="17" t="s">
        <v>970</v>
      </c>
      <c r="C515" s="19">
        <v>0</v>
      </c>
      <c r="D515" s="19">
        <v>22227300</v>
      </c>
      <c r="E515" s="19">
        <v>395999.44</v>
      </c>
      <c r="F515" s="24">
        <f t="shared" si="17"/>
        <v>1.7815903865966627</v>
      </c>
      <c r="G515" s="24"/>
      <c r="H515" s="4"/>
    </row>
    <row r="516" spans="1:8" ht="62.4" x14ac:dyDescent="0.3">
      <c r="A516" s="18" t="s">
        <v>971</v>
      </c>
      <c r="B516" s="17" t="s">
        <v>972</v>
      </c>
      <c r="C516" s="19">
        <v>0</v>
      </c>
      <c r="D516" s="19">
        <v>22227300</v>
      </c>
      <c r="E516" s="19">
        <v>395999.44</v>
      </c>
      <c r="F516" s="24">
        <f t="shared" si="17"/>
        <v>1.7815903865966627</v>
      </c>
      <c r="G516" s="24"/>
      <c r="H516" s="4"/>
    </row>
    <row r="517" spans="1:8" ht="31.2" x14ac:dyDescent="0.3">
      <c r="A517" s="18" t="s">
        <v>973</v>
      </c>
      <c r="B517" s="17" t="s">
        <v>974</v>
      </c>
      <c r="C517" s="19">
        <v>0</v>
      </c>
      <c r="D517" s="19">
        <v>33640000</v>
      </c>
      <c r="E517" s="19">
        <v>0</v>
      </c>
      <c r="F517" s="24"/>
      <c r="G517" s="24"/>
      <c r="H517" s="4"/>
    </row>
    <row r="518" spans="1:8" ht="46.8" x14ac:dyDescent="0.3">
      <c r="A518" s="18" t="s">
        <v>975</v>
      </c>
      <c r="B518" s="17" t="s">
        <v>976</v>
      </c>
      <c r="C518" s="19">
        <v>0</v>
      </c>
      <c r="D518" s="19">
        <v>33640000</v>
      </c>
      <c r="E518" s="19">
        <v>0</v>
      </c>
      <c r="F518" s="24"/>
      <c r="G518" s="24"/>
      <c r="H518" s="4"/>
    </row>
    <row r="519" spans="1:8" ht="62.4" x14ac:dyDescent="0.3">
      <c r="A519" s="18" t="s">
        <v>977</v>
      </c>
      <c r="B519" s="17" t="s">
        <v>978</v>
      </c>
      <c r="C519" s="19">
        <v>0</v>
      </c>
      <c r="D519" s="19">
        <v>1401700</v>
      </c>
      <c r="E519" s="19">
        <v>520240.05</v>
      </c>
      <c r="F519" s="24">
        <f t="shared" si="17"/>
        <v>37.114935435542556</v>
      </c>
      <c r="G519" s="24"/>
      <c r="H519" s="4"/>
    </row>
    <row r="520" spans="1:8" ht="62.4" x14ac:dyDescent="0.3">
      <c r="A520" s="18" t="s">
        <v>979</v>
      </c>
      <c r="B520" s="17" t="s">
        <v>980</v>
      </c>
      <c r="C520" s="19">
        <v>0</v>
      </c>
      <c r="D520" s="19">
        <v>1401700</v>
      </c>
      <c r="E520" s="19">
        <v>520240.05</v>
      </c>
      <c r="F520" s="24">
        <f t="shared" si="17"/>
        <v>37.114935435542556</v>
      </c>
      <c r="G520" s="24"/>
      <c r="H520" s="4"/>
    </row>
    <row r="521" spans="1:8" ht="31.2" x14ac:dyDescent="0.3">
      <c r="A521" s="18" t="s">
        <v>981</v>
      </c>
      <c r="B521" s="17" t="s">
        <v>982</v>
      </c>
      <c r="C521" s="19">
        <v>4332044.66</v>
      </c>
      <c r="D521" s="19">
        <v>10134900</v>
      </c>
      <c r="E521" s="19">
        <v>6980492.8200000003</v>
      </c>
      <c r="F521" s="24">
        <f t="shared" si="17"/>
        <v>68.875793742414828</v>
      </c>
      <c r="G521" s="24">
        <f t="shared" si="16"/>
        <v>161.13621552553431</v>
      </c>
      <c r="H521" s="4"/>
    </row>
    <row r="522" spans="1:8" ht="46.8" x14ac:dyDescent="0.3">
      <c r="A522" s="18" t="s">
        <v>983</v>
      </c>
      <c r="B522" s="17" t="s">
        <v>984</v>
      </c>
      <c r="C522" s="19">
        <v>4332044.66</v>
      </c>
      <c r="D522" s="19">
        <v>10134900</v>
      </c>
      <c r="E522" s="19">
        <v>6980492.8200000003</v>
      </c>
      <c r="F522" s="24">
        <f t="shared" ref="F522:F559" si="18">E522/D522*100</f>
        <v>68.875793742414828</v>
      </c>
      <c r="G522" s="24">
        <f t="shared" ref="G522:G559" si="19">E522/C522*100</f>
        <v>161.13621552553431</v>
      </c>
      <c r="H522" s="4"/>
    </row>
    <row r="523" spans="1:8" ht="46.8" x14ac:dyDescent="0.3">
      <c r="A523" s="18" t="s">
        <v>985</v>
      </c>
      <c r="B523" s="17" t="s">
        <v>986</v>
      </c>
      <c r="C523" s="19">
        <v>0</v>
      </c>
      <c r="D523" s="19">
        <v>516737900</v>
      </c>
      <c r="E523" s="19">
        <v>60984623.990000002</v>
      </c>
      <c r="F523" s="24">
        <f t="shared" si="18"/>
        <v>11.801848478696842</v>
      </c>
      <c r="G523" s="24"/>
      <c r="H523" s="4"/>
    </row>
    <row r="524" spans="1:8" ht="62.4" x14ac:dyDescent="0.3">
      <c r="A524" s="18" t="s">
        <v>987</v>
      </c>
      <c r="B524" s="17" t="s">
        <v>988</v>
      </c>
      <c r="C524" s="19">
        <v>0</v>
      </c>
      <c r="D524" s="19">
        <v>516737900</v>
      </c>
      <c r="E524" s="19">
        <v>60984623.990000002</v>
      </c>
      <c r="F524" s="24">
        <f t="shared" si="18"/>
        <v>11.801848478696842</v>
      </c>
      <c r="G524" s="24"/>
      <c r="H524" s="4"/>
    </row>
    <row r="525" spans="1:8" ht="46.8" x14ac:dyDescent="0.3">
      <c r="A525" s="18" t="s">
        <v>989</v>
      </c>
      <c r="B525" s="17" t="s">
        <v>990</v>
      </c>
      <c r="C525" s="19">
        <v>0</v>
      </c>
      <c r="D525" s="19">
        <v>862383100</v>
      </c>
      <c r="E525" s="19">
        <v>364410199.02999997</v>
      </c>
      <c r="F525" s="24">
        <f t="shared" si="18"/>
        <v>42.256185102653333</v>
      </c>
      <c r="G525" s="24"/>
      <c r="H525" s="4"/>
    </row>
    <row r="526" spans="1:8" ht="46.8" x14ac:dyDescent="0.3">
      <c r="A526" s="18" t="s">
        <v>991</v>
      </c>
      <c r="B526" s="17" t="s">
        <v>992</v>
      </c>
      <c r="C526" s="19">
        <v>0</v>
      </c>
      <c r="D526" s="19">
        <v>862383100</v>
      </c>
      <c r="E526" s="19">
        <v>364410199.02999997</v>
      </c>
      <c r="F526" s="24">
        <f t="shared" si="18"/>
        <v>42.256185102653333</v>
      </c>
      <c r="G526" s="24"/>
      <c r="H526" s="4"/>
    </row>
    <row r="527" spans="1:8" ht="31.2" x14ac:dyDescent="0.3">
      <c r="A527" s="18" t="s">
        <v>993</v>
      </c>
      <c r="B527" s="17" t="s">
        <v>994</v>
      </c>
      <c r="C527" s="19">
        <v>0</v>
      </c>
      <c r="D527" s="19">
        <v>22376000</v>
      </c>
      <c r="E527" s="19">
        <v>15111500.67</v>
      </c>
      <c r="F527" s="24">
        <f t="shared" si="18"/>
        <v>67.534414864140146</v>
      </c>
      <c r="G527" s="24"/>
      <c r="H527" s="4"/>
    </row>
    <row r="528" spans="1:8" ht="31.2" x14ac:dyDescent="0.3">
      <c r="A528" s="18" t="s">
        <v>995</v>
      </c>
      <c r="B528" s="17" t="s">
        <v>996</v>
      </c>
      <c r="C528" s="19">
        <v>0</v>
      </c>
      <c r="D528" s="19">
        <v>22376000</v>
      </c>
      <c r="E528" s="19">
        <v>15111500.67</v>
      </c>
      <c r="F528" s="24">
        <f t="shared" si="18"/>
        <v>67.534414864140146</v>
      </c>
      <c r="G528" s="24"/>
      <c r="H528" s="4"/>
    </row>
    <row r="529" spans="1:8" ht="31.8" customHeight="1" x14ac:dyDescent="0.3">
      <c r="A529" s="18" t="s">
        <v>997</v>
      </c>
      <c r="B529" s="17" t="s">
        <v>998</v>
      </c>
      <c r="C529" s="19">
        <v>0</v>
      </c>
      <c r="D529" s="19">
        <v>5482300</v>
      </c>
      <c r="E529" s="19">
        <v>5482300</v>
      </c>
      <c r="F529" s="24">
        <f t="shared" si="18"/>
        <v>100</v>
      </c>
      <c r="G529" s="24"/>
      <c r="H529" s="4"/>
    </row>
    <row r="530" spans="1:8" ht="46.8" x14ac:dyDescent="0.3">
      <c r="A530" s="18" t="s">
        <v>999</v>
      </c>
      <c r="B530" s="17" t="s">
        <v>1000</v>
      </c>
      <c r="C530" s="19">
        <v>0</v>
      </c>
      <c r="D530" s="19">
        <v>5482300</v>
      </c>
      <c r="E530" s="19">
        <v>5482300</v>
      </c>
      <c r="F530" s="24">
        <f t="shared" si="18"/>
        <v>100</v>
      </c>
      <c r="G530" s="24"/>
      <c r="H530" s="4"/>
    </row>
    <row r="531" spans="1:8" x14ac:dyDescent="0.3">
      <c r="A531" s="18" t="s">
        <v>1001</v>
      </c>
      <c r="B531" s="17" t="s">
        <v>1002</v>
      </c>
      <c r="C531" s="19">
        <v>1799999.61</v>
      </c>
      <c r="D531" s="19">
        <v>91503700</v>
      </c>
      <c r="E531" s="19">
        <v>6649905.6900000004</v>
      </c>
      <c r="F531" s="24">
        <f t="shared" si="18"/>
        <v>7.2673626203093438</v>
      </c>
      <c r="G531" s="24">
        <f t="shared" si="19"/>
        <v>369.43928504517839</v>
      </c>
      <c r="H531" s="4"/>
    </row>
    <row r="532" spans="1:8" ht="31.2" x14ac:dyDescent="0.3">
      <c r="A532" s="18" t="s">
        <v>1003</v>
      </c>
      <c r="B532" s="17" t="s">
        <v>1004</v>
      </c>
      <c r="C532" s="19">
        <v>1799999.61</v>
      </c>
      <c r="D532" s="19">
        <v>91503700</v>
      </c>
      <c r="E532" s="19">
        <v>6649905.6900000004</v>
      </c>
      <c r="F532" s="24">
        <f t="shared" si="18"/>
        <v>7.2673626203093438</v>
      </c>
      <c r="G532" s="24">
        <f t="shared" si="19"/>
        <v>369.43928504517839</v>
      </c>
      <c r="H532" s="4"/>
    </row>
    <row r="533" spans="1:8" ht="46.8" x14ac:dyDescent="0.3">
      <c r="A533" s="18" t="s">
        <v>1005</v>
      </c>
      <c r="B533" s="17" t="s">
        <v>1006</v>
      </c>
      <c r="C533" s="19">
        <v>95277285.489999995</v>
      </c>
      <c r="D533" s="19">
        <v>377701300</v>
      </c>
      <c r="E533" s="19">
        <v>97712772.060000002</v>
      </c>
      <c r="F533" s="24">
        <f t="shared" si="18"/>
        <v>25.870382776019042</v>
      </c>
      <c r="G533" s="24">
        <f t="shared" si="19"/>
        <v>102.5562090245063</v>
      </c>
      <c r="H533" s="4"/>
    </row>
    <row r="534" spans="1:8" ht="62.4" x14ac:dyDescent="0.3">
      <c r="A534" s="18" t="s">
        <v>1007</v>
      </c>
      <c r="B534" s="17" t="s">
        <v>1008</v>
      </c>
      <c r="C534" s="19">
        <v>95277285.489999995</v>
      </c>
      <c r="D534" s="19">
        <v>377701300</v>
      </c>
      <c r="E534" s="19">
        <v>97712772.060000002</v>
      </c>
      <c r="F534" s="24">
        <f t="shared" si="18"/>
        <v>25.870382776019042</v>
      </c>
      <c r="G534" s="24">
        <f t="shared" si="19"/>
        <v>102.5562090245063</v>
      </c>
      <c r="H534" s="4"/>
    </row>
    <row r="535" spans="1:8" ht="78" x14ac:dyDescent="0.3">
      <c r="A535" s="18" t="s">
        <v>1009</v>
      </c>
      <c r="B535" s="17" t="s">
        <v>1010</v>
      </c>
      <c r="C535" s="19">
        <v>0</v>
      </c>
      <c r="D535" s="19">
        <v>74845100</v>
      </c>
      <c r="E535" s="19">
        <v>41360300</v>
      </c>
      <c r="F535" s="24">
        <f t="shared" si="18"/>
        <v>55.261199463959564</v>
      </c>
      <c r="G535" s="24"/>
      <c r="H535" s="4"/>
    </row>
    <row r="536" spans="1:8" ht="78" customHeight="1" x14ac:dyDescent="0.3">
      <c r="A536" s="18" t="s">
        <v>1011</v>
      </c>
      <c r="B536" s="17" t="s">
        <v>1012</v>
      </c>
      <c r="C536" s="19">
        <v>0</v>
      </c>
      <c r="D536" s="19">
        <v>74845100</v>
      </c>
      <c r="E536" s="19">
        <v>41360300</v>
      </c>
      <c r="F536" s="24">
        <f t="shared" si="18"/>
        <v>55.261199463959564</v>
      </c>
      <c r="G536" s="24"/>
      <c r="H536" s="4"/>
    </row>
    <row r="537" spans="1:8" ht="46.8" x14ac:dyDescent="0.3">
      <c r="A537" s="18" t="s">
        <v>1013</v>
      </c>
      <c r="B537" s="17" t="s">
        <v>1014</v>
      </c>
      <c r="C537" s="19">
        <v>3575812.76</v>
      </c>
      <c r="D537" s="19">
        <v>8280500</v>
      </c>
      <c r="E537" s="19">
        <v>8280500</v>
      </c>
      <c r="F537" s="24">
        <f t="shared" si="18"/>
        <v>100</v>
      </c>
      <c r="G537" s="24">
        <f t="shared" si="19"/>
        <v>231.56973129655705</v>
      </c>
      <c r="H537" s="4"/>
    </row>
    <row r="538" spans="1:8" ht="31.2" x14ac:dyDescent="0.3">
      <c r="A538" s="18" t="s">
        <v>1015</v>
      </c>
      <c r="B538" s="17" t="s">
        <v>1016</v>
      </c>
      <c r="C538" s="19">
        <v>69433.350000000006</v>
      </c>
      <c r="D538" s="19">
        <v>319619900</v>
      </c>
      <c r="E538" s="19">
        <v>0</v>
      </c>
      <c r="F538" s="24"/>
      <c r="G538" s="24"/>
      <c r="H538" s="4"/>
    </row>
    <row r="539" spans="1:8" ht="46.8" x14ac:dyDescent="0.3">
      <c r="A539" s="18" t="s">
        <v>1017</v>
      </c>
      <c r="B539" s="17" t="s">
        <v>1018</v>
      </c>
      <c r="C539" s="19">
        <v>69433.350000000006</v>
      </c>
      <c r="D539" s="19">
        <v>319619900</v>
      </c>
      <c r="E539" s="19">
        <v>0</v>
      </c>
      <c r="F539" s="24"/>
      <c r="G539" s="24"/>
      <c r="H539" s="4"/>
    </row>
    <row r="540" spans="1:8" ht="31.2" x14ac:dyDescent="0.3">
      <c r="A540" s="18" t="s">
        <v>1019</v>
      </c>
      <c r="B540" s="17" t="s">
        <v>1020</v>
      </c>
      <c r="C540" s="19">
        <v>2892200</v>
      </c>
      <c r="D540" s="19">
        <v>7298800</v>
      </c>
      <c r="E540" s="19">
        <v>2289000</v>
      </c>
      <c r="F540" s="24">
        <f t="shared" si="18"/>
        <v>31.361319668986681</v>
      </c>
      <c r="G540" s="24">
        <f t="shared" si="19"/>
        <v>79.143904294308825</v>
      </c>
      <c r="H540" s="4"/>
    </row>
    <row r="541" spans="1:8" ht="31.2" x14ac:dyDescent="0.3">
      <c r="A541" s="18" t="s">
        <v>1021</v>
      </c>
      <c r="B541" s="17" t="s">
        <v>1022</v>
      </c>
      <c r="C541" s="19">
        <v>2892200</v>
      </c>
      <c r="D541" s="19">
        <v>7298800</v>
      </c>
      <c r="E541" s="19">
        <v>2289000</v>
      </c>
      <c r="F541" s="24">
        <f t="shared" si="18"/>
        <v>31.361319668986681</v>
      </c>
      <c r="G541" s="24">
        <f t="shared" si="19"/>
        <v>79.143904294308825</v>
      </c>
      <c r="H541" s="4"/>
    </row>
    <row r="542" spans="1:8" ht="63.6" customHeight="1" x14ac:dyDescent="0.3">
      <c r="A542" s="18" t="s">
        <v>1023</v>
      </c>
      <c r="B542" s="17" t="s">
        <v>1024</v>
      </c>
      <c r="C542" s="19">
        <v>8706257.9800000004</v>
      </c>
      <c r="D542" s="19">
        <v>103507300</v>
      </c>
      <c r="E542" s="19">
        <v>49486550.119999997</v>
      </c>
      <c r="F542" s="24">
        <f t="shared" si="18"/>
        <v>47.809719816863158</v>
      </c>
      <c r="G542" s="24">
        <f t="shared" si="19"/>
        <v>568.40206474102195</v>
      </c>
      <c r="H542" s="4"/>
    </row>
    <row r="543" spans="1:8" ht="124.8" x14ac:dyDescent="0.3">
      <c r="A543" s="18" t="s">
        <v>1025</v>
      </c>
      <c r="B543" s="17" t="s">
        <v>1026</v>
      </c>
      <c r="C543" s="19">
        <v>0</v>
      </c>
      <c r="D543" s="19">
        <v>53012300</v>
      </c>
      <c r="E543" s="19">
        <v>0</v>
      </c>
      <c r="F543" s="24"/>
      <c r="G543" s="24"/>
      <c r="H543" s="4"/>
    </row>
    <row r="544" spans="1:8" ht="124.8" x14ac:dyDescent="0.3">
      <c r="A544" s="18" t="s">
        <v>1027</v>
      </c>
      <c r="B544" s="17" t="s">
        <v>1028</v>
      </c>
      <c r="C544" s="19">
        <v>0</v>
      </c>
      <c r="D544" s="19">
        <v>53012300</v>
      </c>
      <c r="E544" s="19">
        <v>0</v>
      </c>
      <c r="F544" s="24"/>
      <c r="G544" s="24"/>
      <c r="H544" s="4"/>
    </row>
    <row r="545" spans="1:8" ht="62.4" x14ac:dyDescent="0.3">
      <c r="A545" s="18" t="s">
        <v>1029</v>
      </c>
      <c r="B545" s="17" t="s">
        <v>1030</v>
      </c>
      <c r="C545" s="19">
        <v>0</v>
      </c>
      <c r="D545" s="19">
        <v>84126800</v>
      </c>
      <c r="E545" s="19">
        <v>0</v>
      </c>
      <c r="F545" s="24"/>
      <c r="G545" s="24"/>
      <c r="H545" s="4"/>
    </row>
    <row r="546" spans="1:8" ht="78" x14ac:dyDescent="0.3">
      <c r="A546" s="18" t="s">
        <v>1031</v>
      </c>
      <c r="B546" s="17" t="s">
        <v>1032</v>
      </c>
      <c r="C546" s="19">
        <v>0</v>
      </c>
      <c r="D546" s="19">
        <v>84126800</v>
      </c>
      <c r="E546" s="19">
        <v>0</v>
      </c>
      <c r="F546" s="24"/>
      <c r="G546" s="24"/>
      <c r="H546" s="4"/>
    </row>
    <row r="547" spans="1:8" ht="31.2" x14ac:dyDescent="0.3">
      <c r="A547" s="18" t="s">
        <v>1033</v>
      </c>
      <c r="B547" s="17" t="s">
        <v>1034</v>
      </c>
      <c r="C547" s="19">
        <v>0</v>
      </c>
      <c r="D547" s="19">
        <v>32743400</v>
      </c>
      <c r="E547" s="19">
        <v>0</v>
      </c>
      <c r="F547" s="24"/>
      <c r="G547" s="24"/>
      <c r="H547" s="4"/>
    </row>
    <row r="548" spans="1:8" ht="46.8" x14ac:dyDescent="0.3">
      <c r="A548" s="18" t="s">
        <v>1035</v>
      </c>
      <c r="B548" s="17" t="s">
        <v>1036</v>
      </c>
      <c r="C548" s="19">
        <v>0</v>
      </c>
      <c r="D548" s="19">
        <v>32743400</v>
      </c>
      <c r="E548" s="19">
        <v>0</v>
      </c>
      <c r="F548" s="24"/>
      <c r="G548" s="24"/>
      <c r="H548" s="4"/>
    </row>
    <row r="549" spans="1:8" ht="31.2" x14ac:dyDescent="0.3">
      <c r="A549" s="18" t="s">
        <v>1037</v>
      </c>
      <c r="B549" s="17" t="s">
        <v>1038</v>
      </c>
      <c r="C549" s="19">
        <v>0</v>
      </c>
      <c r="D549" s="19">
        <v>1082165200</v>
      </c>
      <c r="E549" s="19">
        <v>0</v>
      </c>
      <c r="F549" s="24"/>
      <c r="G549" s="24"/>
      <c r="H549" s="4"/>
    </row>
    <row r="550" spans="1:8" ht="46.8" x14ac:dyDescent="0.3">
      <c r="A550" s="18" t="s">
        <v>1039</v>
      </c>
      <c r="B550" s="17" t="s">
        <v>1040</v>
      </c>
      <c r="C550" s="19">
        <v>0</v>
      </c>
      <c r="D550" s="19">
        <v>1082165200</v>
      </c>
      <c r="E550" s="19">
        <v>0</v>
      </c>
      <c r="F550" s="24"/>
      <c r="G550" s="24"/>
      <c r="H550" s="4"/>
    </row>
    <row r="551" spans="1:8" ht="31.2" x14ac:dyDescent="0.3">
      <c r="A551" s="18" t="s">
        <v>1041</v>
      </c>
      <c r="B551" s="17" t="s">
        <v>1042</v>
      </c>
      <c r="C551" s="19">
        <v>0</v>
      </c>
      <c r="D551" s="19">
        <v>20000000</v>
      </c>
      <c r="E551" s="19">
        <v>0</v>
      </c>
      <c r="F551" s="24"/>
      <c r="G551" s="24"/>
      <c r="H551" s="4"/>
    </row>
    <row r="552" spans="1:8" ht="46.8" x14ac:dyDescent="0.3">
      <c r="A552" s="18" t="s">
        <v>1043</v>
      </c>
      <c r="B552" s="17" t="s">
        <v>1044</v>
      </c>
      <c r="C552" s="19">
        <v>0</v>
      </c>
      <c r="D552" s="19">
        <v>20000000</v>
      </c>
      <c r="E552" s="19">
        <v>0</v>
      </c>
      <c r="F552" s="24"/>
      <c r="G552" s="24"/>
      <c r="H552" s="4"/>
    </row>
    <row r="553" spans="1:8" ht="93.6" x14ac:dyDescent="0.3">
      <c r="A553" s="18" t="s">
        <v>1045</v>
      </c>
      <c r="B553" s="17" t="s">
        <v>1046</v>
      </c>
      <c r="C553" s="19">
        <v>87323952.040000007</v>
      </c>
      <c r="D553" s="19">
        <v>293647300</v>
      </c>
      <c r="E553" s="19">
        <v>23729125.050000001</v>
      </c>
      <c r="F553" s="24">
        <f t="shared" si="18"/>
        <v>8.0808252110610255</v>
      </c>
      <c r="G553" s="24">
        <f t="shared" si="19"/>
        <v>27.173672853389103</v>
      </c>
      <c r="H553" s="4"/>
    </row>
    <row r="554" spans="1:8" ht="109.2" x14ac:dyDescent="0.3">
      <c r="A554" s="18" t="s">
        <v>1047</v>
      </c>
      <c r="B554" s="17" t="s">
        <v>1048</v>
      </c>
      <c r="C554" s="19">
        <v>87323952.040000007</v>
      </c>
      <c r="D554" s="19">
        <v>293647300</v>
      </c>
      <c r="E554" s="19">
        <v>23729125.050000001</v>
      </c>
      <c r="F554" s="24">
        <f t="shared" si="18"/>
        <v>8.0808252110610255</v>
      </c>
      <c r="G554" s="24">
        <f t="shared" si="19"/>
        <v>27.173672853389103</v>
      </c>
      <c r="H554" s="4"/>
    </row>
    <row r="555" spans="1:8" ht="62.4" x14ac:dyDescent="0.3">
      <c r="A555" s="18" t="s">
        <v>1049</v>
      </c>
      <c r="B555" s="17" t="s">
        <v>1050</v>
      </c>
      <c r="C555" s="19">
        <v>0</v>
      </c>
      <c r="D555" s="19">
        <v>887018100</v>
      </c>
      <c r="E555" s="19">
        <v>0</v>
      </c>
      <c r="F555" s="24"/>
      <c r="G555" s="24"/>
      <c r="H555" s="4"/>
    </row>
    <row r="556" spans="1:8" ht="78" x14ac:dyDescent="0.3">
      <c r="A556" s="18" t="s">
        <v>1051</v>
      </c>
      <c r="B556" s="17" t="s">
        <v>1052</v>
      </c>
      <c r="C556" s="19">
        <v>0</v>
      </c>
      <c r="D556" s="19">
        <v>887018100</v>
      </c>
      <c r="E556" s="19">
        <v>0</v>
      </c>
      <c r="F556" s="24"/>
      <c r="G556" s="24"/>
      <c r="H556" s="4"/>
    </row>
    <row r="557" spans="1:8" ht="62.4" x14ac:dyDescent="0.3">
      <c r="A557" s="18" t="s">
        <v>1053</v>
      </c>
      <c r="B557" s="17" t="s">
        <v>1054</v>
      </c>
      <c r="C557" s="19">
        <v>0</v>
      </c>
      <c r="D557" s="19">
        <v>38442200</v>
      </c>
      <c r="E557" s="19">
        <v>38442200</v>
      </c>
      <c r="F557" s="24">
        <f t="shared" si="18"/>
        <v>100</v>
      </c>
      <c r="G557" s="24"/>
      <c r="H557" s="4"/>
    </row>
    <row r="558" spans="1:8" ht="62.4" x14ac:dyDescent="0.3">
      <c r="A558" s="18" t="s">
        <v>1055</v>
      </c>
      <c r="B558" s="17" t="s">
        <v>1056</v>
      </c>
      <c r="C558" s="19">
        <v>0</v>
      </c>
      <c r="D558" s="19">
        <v>38442200</v>
      </c>
      <c r="E558" s="19">
        <v>38442200</v>
      </c>
      <c r="F558" s="24">
        <f t="shared" si="18"/>
        <v>100</v>
      </c>
      <c r="G558" s="24"/>
      <c r="H558" s="4"/>
    </row>
    <row r="559" spans="1:8" ht="31.2" x14ac:dyDescent="0.3">
      <c r="A559" s="25" t="s">
        <v>1057</v>
      </c>
      <c r="B559" s="23" t="s">
        <v>1058</v>
      </c>
      <c r="C559" s="26">
        <v>1489493494.49</v>
      </c>
      <c r="D559" s="26">
        <v>3693474636</v>
      </c>
      <c r="E559" s="26">
        <v>1028192817.7</v>
      </c>
      <c r="F559" s="14">
        <f t="shared" si="18"/>
        <v>27.838090660709767</v>
      </c>
      <c r="G559" s="14">
        <f t="shared" si="19"/>
        <v>69.029695094576525</v>
      </c>
      <c r="H559" s="4"/>
    </row>
    <row r="560" spans="1:8" ht="62.4" x14ac:dyDescent="0.3">
      <c r="A560" s="18" t="s">
        <v>1059</v>
      </c>
      <c r="B560" s="17" t="s">
        <v>1060</v>
      </c>
      <c r="C560" s="19">
        <v>0</v>
      </c>
      <c r="D560" s="19">
        <v>887436</v>
      </c>
      <c r="E560" s="19">
        <v>0</v>
      </c>
      <c r="F560" s="24"/>
      <c r="G560" s="24"/>
      <c r="H560" s="4"/>
    </row>
    <row r="561" spans="1:8" ht="62.4" x14ac:dyDescent="0.3">
      <c r="A561" s="18" t="s">
        <v>1061</v>
      </c>
      <c r="B561" s="17" t="s">
        <v>1062</v>
      </c>
      <c r="C561" s="19">
        <v>0</v>
      </c>
      <c r="D561" s="19">
        <v>887436</v>
      </c>
      <c r="E561" s="19">
        <v>0</v>
      </c>
      <c r="F561" s="24"/>
      <c r="G561" s="24"/>
      <c r="H561" s="4"/>
    </row>
    <row r="562" spans="1:8" ht="31.2" x14ac:dyDescent="0.3">
      <c r="A562" s="18" t="s">
        <v>1063</v>
      </c>
      <c r="B562" s="17" t="s">
        <v>1064</v>
      </c>
      <c r="C562" s="19">
        <v>0</v>
      </c>
      <c r="D562" s="19">
        <v>56710800</v>
      </c>
      <c r="E562" s="19">
        <v>0</v>
      </c>
      <c r="F562" s="24"/>
      <c r="G562" s="24"/>
      <c r="H562" s="4"/>
    </row>
    <row r="563" spans="1:8" ht="30" customHeight="1" x14ac:dyDescent="0.3">
      <c r="A563" s="18" t="s">
        <v>1065</v>
      </c>
      <c r="B563" s="17" t="s">
        <v>1066</v>
      </c>
      <c r="C563" s="19">
        <v>0</v>
      </c>
      <c r="D563" s="19">
        <v>56710800</v>
      </c>
      <c r="E563" s="19">
        <v>0</v>
      </c>
      <c r="F563" s="24"/>
      <c r="G563" s="24"/>
      <c r="H563" s="4"/>
    </row>
    <row r="564" spans="1:8" ht="46.8" x14ac:dyDescent="0.3">
      <c r="A564" s="18" t="s">
        <v>1067</v>
      </c>
      <c r="B564" s="17" t="s">
        <v>1068</v>
      </c>
      <c r="C564" s="19">
        <v>7443550.2699999996</v>
      </c>
      <c r="D564" s="19">
        <v>31952500</v>
      </c>
      <c r="E564" s="19">
        <v>7712704.9299999997</v>
      </c>
      <c r="F564" s="24">
        <f t="shared" ref="F564:F602" si="20">E564/D564*100</f>
        <v>24.138032798685551</v>
      </c>
      <c r="G564" s="24">
        <f t="shared" ref="G564:G602" si="21">E564/C564*100</f>
        <v>103.61594468011835</v>
      </c>
      <c r="H564" s="4"/>
    </row>
    <row r="565" spans="1:8" ht="62.4" x14ac:dyDescent="0.3">
      <c r="A565" s="18" t="s">
        <v>1069</v>
      </c>
      <c r="B565" s="17" t="s">
        <v>1070</v>
      </c>
      <c r="C565" s="19">
        <v>7443550.2699999996</v>
      </c>
      <c r="D565" s="19">
        <v>31952500</v>
      </c>
      <c r="E565" s="19">
        <v>7712704.9299999997</v>
      </c>
      <c r="F565" s="24">
        <f t="shared" si="20"/>
        <v>24.138032798685551</v>
      </c>
      <c r="G565" s="24">
        <f t="shared" si="21"/>
        <v>103.61594468011835</v>
      </c>
      <c r="H565" s="4"/>
    </row>
    <row r="566" spans="1:8" ht="62.4" x14ac:dyDescent="0.3">
      <c r="A566" s="18" t="s">
        <v>1071</v>
      </c>
      <c r="B566" s="17" t="s">
        <v>1072</v>
      </c>
      <c r="C566" s="19">
        <v>102990</v>
      </c>
      <c r="D566" s="19">
        <v>3779100</v>
      </c>
      <c r="E566" s="19">
        <v>2579514</v>
      </c>
      <c r="F566" s="24">
        <f t="shared" si="20"/>
        <v>68.257362864174013</v>
      </c>
      <c r="G566" s="24">
        <f t="shared" si="21"/>
        <v>2504.6256918147392</v>
      </c>
      <c r="H566" s="4"/>
    </row>
    <row r="567" spans="1:8" ht="62.4" x14ac:dyDescent="0.3">
      <c r="A567" s="18" t="s">
        <v>1073</v>
      </c>
      <c r="B567" s="17" t="s">
        <v>1074</v>
      </c>
      <c r="C567" s="19">
        <v>102990</v>
      </c>
      <c r="D567" s="19">
        <v>3779100</v>
      </c>
      <c r="E567" s="19">
        <v>2579514</v>
      </c>
      <c r="F567" s="24">
        <f t="shared" si="20"/>
        <v>68.257362864174013</v>
      </c>
      <c r="G567" s="24">
        <f t="shared" si="21"/>
        <v>2504.6256918147392</v>
      </c>
      <c r="H567" s="4"/>
    </row>
    <row r="568" spans="1:8" ht="46.8" x14ac:dyDescent="0.3">
      <c r="A568" s="18" t="s">
        <v>1075</v>
      </c>
      <c r="B568" s="17" t="s">
        <v>1076</v>
      </c>
      <c r="C568" s="19">
        <v>0</v>
      </c>
      <c r="D568" s="19">
        <v>5292000</v>
      </c>
      <c r="E568" s="19">
        <v>0</v>
      </c>
      <c r="F568" s="24"/>
      <c r="G568" s="24"/>
      <c r="H568" s="4"/>
    </row>
    <row r="569" spans="1:8" ht="46.8" x14ac:dyDescent="0.3">
      <c r="A569" s="18" t="s">
        <v>1077</v>
      </c>
      <c r="B569" s="17" t="s">
        <v>1078</v>
      </c>
      <c r="C569" s="19">
        <v>50725269.82</v>
      </c>
      <c r="D569" s="19">
        <v>351880400</v>
      </c>
      <c r="E569" s="19">
        <v>55017980.270000003</v>
      </c>
      <c r="F569" s="24">
        <f t="shared" si="20"/>
        <v>15.635420520722382</v>
      </c>
      <c r="G569" s="24">
        <f t="shared" si="21"/>
        <v>108.46266656684686</v>
      </c>
      <c r="H569" s="4"/>
    </row>
    <row r="570" spans="1:8" ht="109.2" x14ac:dyDescent="0.3">
      <c r="A570" s="18" t="s">
        <v>1079</v>
      </c>
      <c r="B570" s="17" t="s">
        <v>1080</v>
      </c>
      <c r="C570" s="19">
        <v>0</v>
      </c>
      <c r="D570" s="19">
        <v>10410700</v>
      </c>
      <c r="E570" s="19">
        <v>1590408</v>
      </c>
      <c r="F570" s="24">
        <f t="shared" si="20"/>
        <v>15.276667275015129</v>
      </c>
      <c r="G570" s="24"/>
      <c r="H570" s="4"/>
    </row>
    <row r="571" spans="1:8" ht="109.2" x14ac:dyDescent="0.3">
      <c r="A571" s="18" t="s">
        <v>1081</v>
      </c>
      <c r="B571" s="17" t="s">
        <v>1082</v>
      </c>
      <c r="C571" s="19">
        <v>0</v>
      </c>
      <c r="D571" s="19">
        <v>10410700</v>
      </c>
      <c r="E571" s="19">
        <v>1590408</v>
      </c>
      <c r="F571" s="24">
        <f t="shared" si="20"/>
        <v>15.276667275015129</v>
      </c>
      <c r="G571" s="24"/>
      <c r="H571" s="4"/>
    </row>
    <row r="572" spans="1:8" ht="62.4" x14ac:dyDescent="0.3">
      <c r="A572" s="18" t="s">
        <v>1083</v>
      </c>
      <c r="B572" s="17" t="s">
        <v>1084</v>
      </c>
      <c r="C572" s="19">
        <v>0</v>
      </c>
      <c r="D572" s="19">
        <v>6295700</v>
      </c>
      <c r="E572" s="19">
        <v>6295700</v>
      </c>
      <c r="F572" s="24">
        <f t="shared" si="20"/>
        <v>100</v>
      </c>
      <c r="G572" s="24"/>
      <c r="H572" s="4"/>
    </row>
    <row r="573" spans="1:8" ht="62.4" x14ac:dyDescent="0.3">
      <c r="A573" s="18" t="s">
        <v>1085</v>
      </c>
      <c r="B573" s="17" t="s">
        <v>1086</v>
      </c>
      <c r="C573" s="19">
        <v>0</v>
      </c>
      <c r="D573" s="19">
        <v>6295700</v>
      </c>
      <c r="E573" s="19">
        <v>6295700</v>
      </c>
      <c r="F573" s="24">
        <f t="shared" si="20"/>
        <v>100</v>
      </c>
      <c r="G573" s="24"/>
      <c r="H573" s="4"/>
    </row>
    <row r="574" spans="1:8" ht="62.4" x14ac:dyDescent="0.3">
      <c r="A574" s="18" t="s">
        <v>1378</v>
      </c>
      <c r="B574" s="17" t="s">
        <v>1380</v>
      </c>
      <c r="C574" s="19">
        <v>402262207.13999999</v>
      </c>
      <c r="D574" s="19">
        <v>0</v>
      </c>
      <c r="E574" s="19">
        <v>0</v>
      </c>
      <c r="F574" s="24"/>
      <c r="G574" s="24">
        <f t="shared" si="21"/>
        <v>0</v>
      </c>
      <c r="H574" s="4"/>
    </row>
    <row r="575" spans="1:8" ht="62.4" x14ac:dyDescent="0.3">
      <c r="A575" s="18" t="s">
        <v>1379</v>
      </c>
      <c r="B575" s="17" t="s">
        <v>1381</v>
      </c>
      <c r="C575" s="19">
        <v>402262207.13999999</v>
      </c>
      <c r="D575" s="19">
        <v>0</v>
      </c>
      <c r="E575" s="19">
        <v>0</v>
      </c>
      <c r="F575" s="24"/>
      <c r="G575" s="24">
        <f t="shared" si="21"/>
        <v>0</v>
      </c>
      <c r="H575" s="4"/>
    </row>
    <row r="576" spans="1:8" ht="78" x14ac:dyDescent="0.3">
      <c r="A576" s="18" t="s">
        <v>1087</v>
      </c>
      <c r="B576" s="17" t="s">
        <v>1088</v>
      </c>
      <c r="C576" s="19">
        <v>0</v>
      </c>
      <c r="D576" s="19">
        <v>7985800</v>
      </c>
      <c r="E576" s="19">
        <v>7985800</v>
      </c>
      <c r="F576" s="24">
        <f t="shared" si="20"/>
        <v>100</v>
      </c>
      <c r="G576" s="24"/>
      <c r="H576" s="4"/>
    </row>
    <row r="577" spans="1:8" ht="78" x14ac:dyDescent="0.3">
      <c r="A577" s="18" t="s">
        <v>1089</v>
      </c>
      <c r="B577" s="17" t="s">
        <v>1090</v>
      </c>
      <c r="C577" s="19">
        <v>0</v>
      </c>
      <c r="D577" s="19">
        <v>7985800</v>
      </c>
      <c r="E577" s="19">
        <v>7985800</v>
      </c>
      <c r="F577" s="24">
        <f t="shared" si="20"/>
        <v>100</v>
      </c>
      <c r="G577" s="24"/>
      <c r="H577" s="4"/>
    </row>
    <row r="578" spans="1:8" ht="62.4" x14ac:dyDescent="0.3">
      <c r="A578" s="18" t="s">
        <v>1091</v>
      </c>
      <c r="B578" s="17" t="s">
        <v>1092</v>
      </c>
      <c r="C578" s="19">
        <v>65548581.68</v>
      </c>
      <c r="D578" s="19">
        <v>105268900</v>
      </c>
      <c r="E578" s="19">
        <v>67736999.670000002</v>
      </c>
      <c r="F578" s="24">
        <f t="shared" si="20"/>
        <v>64.346639577311066</v>
      </c>
      <c r="G578" s="24">
        <f t="shared" si="21"/>
        <v>103.33861989674101</v>
      </c>
      <c r="H578" s="4"/>
    </row>
    <row r="579" spans="1:8" ht="78" x14ac:dyDescent="0.3">
      <c r="A579" s="18" t="s">
        <v>1093</v>
      </c>
      <c r="B579" s="17" t="s">
        <v>1094</v>
      </c>
      <c r="C579" s="19">
        <v>65548581.68</v>
      </c>
      <c r="D579" s="19">
        <v>105268900</v>
      </c>
      <c r="E579" s="19">
        <v>67736999.670000002</v>
      </c>
      <c r="F579" s="24">
        <f t="shared" si="20"/>
        <v>64.346639577311066</v>
      </c>
      <c r="G579" s="24">
        <f t="shared" si="21"/>
        <v>103.33861989674101</v>
      </c>
      <c r="H579" s="4"/>
    </row>
    <row r="580" spans="1:8" ht="93.6" x14ac:dyDescent="0.3">
      <c r="A580" s="18" t="s">
        <v>1095</v>
      </c>
      <c r="B580" s="17" t="s">
        <v>1096</v>
      </c>
      <c r="C580" s="19">
        <v>12844.35</v>
      </c>
      <c r="D580" s="19">
        <v>131000</v>
      </c>
      <c r="E580" s="19">
        <v>13358.16</v>
      </c>
      <c r="F580" s="24">
        <f t="shared" si="20"/>
        <v>10.197068702290077</v>
      </c>
      <c r="G580" s="24">
        <f t="shared" si="21"/>
        <v>104.00028027887748</v>
      </c>
      <c r="H580" s="4"/>
    </row>
    <row r="581" spans="1:8" ht="94.8" customHeight="1" x14ac:dyDescent="0.3">
      <c r="A581" s="18" t="s">
        <v>1097</v>
      </c>
      <c r="B581" s="17" t="s">
        <v>1098</v>
      </c>
      <c r="C581" s="19">
        <v>12844.35</v>
      </c>
      <c r="D581" s="19">
        <v>131000</v>
      </c>
      <c r="E581" s="19">
        <v>13358.16</v>
      </c>
      <c r="F581" s="24">
        <f t="shared" si="20"/>
        <v>10.197068702290077</v>
      </c>
      <c r="G581" s="24">
        <f t="shared" si="21"/>
        <v>104.00028027887748</v>
      </c>
      <c r="H581" s="4"/>
    </row>
    <row r="582" spans="1:8" ht="31.2" x14ac:dyDescent="0.3">
      <c r="A582" s="18" t="s">
        <v>1099</v>
      </c>
      <c r="B582" s="17" t="s">
        <v>1100</v>
      </c>
      <c r="C582" s="19">
        <v>200803857.94</v>
      </c>
      <c r="D582" s="19">
        <v>912816000</v>
      </c>
      <c r="E582" s="19">
        <v>197017181.15000001</v>
      </c>
      <c r="F582" s="24">
        <f t="shared" si="20"/>
        <v>21.583449583486704</v>
      </c>
      <c r="G582" s="24">
        <f t="shared" si="21"/>
        <v>98.114241016658426</v>
      </c>
      <c r="H582" s="4"/>
    </row>
    <row r="583" spans="1:8" ht="46.8" x14ac:dyDescent="0.3">
      <c r="A583" s="18" t="s">
        <v>1101</v>
      </c>
      <c r="B583" s="17" t="s">
        <v>1102</v>
      </c>
      <c r="C583" s="19">
        <v>200803857.94</v>
      </c>
      <c r="D583" s="19">
        <v>912816000</v>
      </c>
      <c r="E583" s="19">
        <v>197017181.15000001</v>
      </c>
      <c r="F583" s="24">
        <f t="shared" si="20"/>
        <v>21.583449583486704</v>
      </c>
      <c r="G583" s="24">
        <f t="shared" si="21"/>
        <v>98.114241016658426</v>
      </c>
      <c r="H583" s="4"/>
    </row>
    <row r="584" spans="1:8" ht="46.8" x14ac:dyDescent="0.3">
      <c r="A584" s="18" t="s">
        <v>1382</v>
      </c>
      <c r="B584" s="17" t="s">
        <v>1384</v>
      </c>
      <c r="C584" s="19">
        <v>1802253.04</v>
      </c>
      <c r="D584" s="19">
        <v>0</v>
      </c>
      <c r="E584" s="19">
        <v>0</v>
      </c>
      <c r="F584" s="24"/>
      <c r="G584" s="24">
        <f t="shared" si="21"/>
        <v>0</v>
      </c>
      <c r="H584" s="4"/>
    </row>
    <row r="585" spans="1:8" ht="62.4" x14ac:dyDescent="0.3">
      <c r="A585" s="18" t="s">
        <v>1383</v>
      </c>
      <c r="B585" s="17" t="s">
        <v>1385</v>
      </c>
      <c r="C585" s="19">
        <v>1802253.04</v>
      </c>
      <c r="D585" s="19">
        <v>0</v>
      </c>
      <c r="E585" s="19">
        <v>0</v>
      </c>
      <c r="F585" s="24"/>
      <c r="G585" s="24">
        <f t="shared" si="21"/>
        <v>0</v>
      </c>
      <c r="H585" s="4"/>
    </row>
    <row r="586" spans="1:8" ht="109.2" x14ac:dyDescent="0.3">
      <c r="A586" s="18" t="s">
        <v>1386</v>
      </c>
      <c r="B586" s="17" t="s">
        <v>1388</v>
      </c>
      <c r="C586" s="19">
        <v>1418850.57</v>
      </c>
      <c r="D586" s="19">
        <v>0</v>
      </c>
      <c r="E586" s="19">
        <v>0</v>
      </c>
      <c r="F586" s="24"/>
      <c r="G586" s="24">
        <f t="shared" si="21"/>
        <v>0</v>
      </c>
      <c r="H586" s="4"/>
    </row>
    <row r="587" spans="1:8" ht="109.2" x14ac:dyDescent="0.3">
      <c r="A587" s="18" t="s">
        <v>1387</v>
      </c>
      <c r="B587" s="17" t="s">
        <v>1389</v>
      </c>
      <c r="C587" s="19">
        <v>1418850.57</v>
      </c>
      <c r="D587" s="19">
        <v>0</v>
      </c>
      <c r="E587" s="19">
        <v>0</v>
      </c>
      <c r="F587" s="24"/>
      <c r="G587" s="24">
        <f t="shared" si="21"/>
        <v>0</v>
      </c>
      <c r="H587" s="4"/>
    </row>
    <row r="588" spans="1:8" ht="109.2" x14ac:dyDescent="0.3">
      <c r="A588" s="18" t="s">
        <v>1390</v>
      </c>
      <c r="B588" s="17" t="s">
        <v>1392</v>
      </c>
      <c r="C588" s="19">
        <v>18178.27</v>
      </c>
      <c r="D588" s="19">
        <v>0</v>
      </c>
      <c r="E588" s="19">
        <v>0</v>
      </c>
      <c r="F588" s="24"/>
      <c r="G588" s="24">
        <f t="shared" si="21"/>
        <v>0</v>
      </c>
      <c r="H588" s="4"/>
    </row>
    <row r="589" spans="1:8" ht="109.2" x14ac:dyDescent="0.3">
      <c r="A589" s="18" t="s">
        <v>1391</v>
      </c>
      <c r="B589" s="17" t="s">
        <v>1393</v>
      </c>
      <c r="C589" s="19">
        <v>18178.27</v>
      </c>
      <c r="D589" s="19">
        <v>0</v>
      </c>
      <c r="E589" s="19">
        <v>0</v>
      </c>
      <c r="F589" s="24"/>
      <c r="G589" s="24">
        <f t="shared" si="21"/>
        <v>0</v>
      </c>
      <c r="H589" s="4"/>
    </row>
    <row r="590" spans="1:8" ht="93.6" x14ac:dyDescent="0.3">
      <c r="A590" s="18" t="s">
        <v>1103</v>
      </c>
      <c r="B590" s="17" t="s">
        <v>1104</v>
      </c>
      <c r="C590" s="19">
        <v>119993456.92</v>
      </c>
      <c r="D590" s="19">
        <v>397409000</v>
      </c>
      <c r="E590" s="19">
        <v>76533964.870000005</v>
      </c>
      <c r="F590" s="24">
        <f t="shared" si="20"/>
        <v>19.258236444066444</v>
      </c>
      <c r="G590" s="24">
        <f t="shared" si="21"/>
        <v>63.781781802507311</v>
      </c>
      <c r="H590" s="4"/>
    </row>
    <row r="591" spans="1:8" ht="31.2" x14ac:dyDescent="0.3">
      <c r="A591" s="18" t="s">
        <v>1105</v>
      </c>
      <c r="B591" s="17" t="s">
        <v>1106</v>
      </c>
      <c r="C591" s="19">
        <v>0</v>
      </c>
      <c r="D591" s="19">
        <v>33314000</v>
      </c>
      <c r="E591" s="19">
        <v>0</v>
      </c>
      <c r="F591" s="24"/>
      <c r="G591" s="24"/>
      <c r="H591" s="4"/>
    </row>
    <row r="592" spans="1:8" ht="46.8" x14ac:dyDescent="0.3">
      <c r="A592" s="18" t="s">
        <v>1107</v>
      </c>
      <c r="B592" s="17" t="s">
        <v>1108</v>
      </c>
      <c r="C592" s="19">
        <v>0</v>
      </c>
      <c r="D592" s="19">
        <v>33314000</v>
      </c>
      <c r="E592" s="19">
        <v>0</v>
      </c>
      <c r="F592" s="24"/>
      <c r="G592" s="24"/>
      <c r="H592" s="4"/>
    </row>
    <row r="593" spans="1:8" ht="124.8" x14ac:dyDescent="0.3">
      <c r="A593" s="18" t="s">
        <v>1394</v>
      </c>
      <c r="B593" s="17" t="s">
        <v>1396</v>
      </c>
      <c r="C593" s="19">
        <v>120634949.61</v>
      </c>
      <c r="D593" s="19">
        <v>0</v>
      </c>
      <c r="E593" s="19">
        <v>0</v>
      </c>
      <c r="F593" s="24"/>
      <c r="G593" s="24">
        <f t="shared" si="21"/>
        <v>0</v>
      </c>
      <c r="H593" s="4"/>
    </row>
    <row r="594" spans="1:8" ht="140.4" x14ac:dyDescent="0.3">
      <c r="A594" s="18" t="s">
        <v>1395</v>
      </c>
      <c r="B594" s="17" t="s">
        <v>1397</v>
      </c>
      <c r="C594" s="19">
        <v>120634949.61</v>
      </c>
      <c r="D594" s="19">
        <v>0</v>
      </c>
      <c r="E594" s="19">
        <v>0</v>
      </c>
      <c r="F594" s="24"/>
      <c r="G594" s="24">
        <f t="shared" si="21"/>
        <v>0</v>
      </c>
      <c r="H594" s="4"/>
    </row>
    <row r="595" spans="1:8" ht="31.2" x14ac:dyDescent="0.3">
      <c r="A595" s="18" t="s">
        <v>1109</v>
      </c>
      <c r="B595" s="17" t="s">
        <v>1110</v>
      </c>
      <c r="C595" s="19">
        <v>0</v>
      </c>
      <c r="D595" s="19">
        <v>8353100</v>
      </c>
      <c r="E595" s="19">
        <v>0</v>
      </c>
      <c r="F595" s="24"/>
      <c r="G595" s="24"/>
      <c r="H595" s="4"/>
    </row>
    <row r="596" spans="1:8" ht="31.2" x14ac:dyDescent="0.3">
      <c r="A596" s="18" t="s">
        <v>1111</v>
      </c>
      <c r="B596" s="17" t="s">
        <v>1112</v>
      </c>
      <c r="C596" s="19">
        <v>0</v>
      </c>
      <c r="D596" s="19">
        <v>8353100</v>
      </c>
      <c r="E596" s="19">
        <v>0</v>
      </c>
      <c r="F596" s="24"/>
      <c r="G596" s="24"/>
      <c r="H596" s="4"/>
    </row>
    <row r="597" spans="1:8" ht="78" x14ac:dyDescent="0.3">
      <c r="A597" s="18" t="s">
        <v>1398</v>
      </c>
      <c r="B597" s="17" t="s">
        <v>1400</v>
      </c>
      <c r="C597" s="19">
        <v>20069700</v>
      </c>
      <c r="D597" s="19">
        <v>0</v>
      </c>
      <c r="E597" s="19">
        <v>0</v>
      </c>
      <c r="F597" s="24"/>
      <c r="G597" s="24">
        <f t="shared" si="21"/>
        <v>0</v>
      </c>
      <c r="H597" s="4"/>
    </row>
    <row r="598" spans="1:8" ht="93.6" x14ac:dyDescent="0.3">
      <c r="A598" s="18" t="s">
        <v>1399</v>
      </c>
      <c r="B598" s="17" t="s">
        <v>1401</v>
      </c>
      <c r="C598" s="19">
        <v>20069700</v>
      </c>
      <c r="D598" s="19">
        <v>0</v>
      </c>
      <c r="E598" s="19">
        <v>0</v>
      </c>
      <c r="F598" s="24"/>
      <c r="G598" s="24">
        <f t="shared" si="21"/>
        <v>0</v>
      </c>
      <c r="H598" s="4"/>
    </row>
    <row r="599" spans="1:8" ht="78" x14ac:dyDescent="0.3">
      <c r="A599" s="18" t="s">
        <v>1113</v>
      </c>
      <c r="B599" s="17" t="s">
        <v>1114</v>
      </c>
      <c r="C599" s="19">
        <v>40716000</v>
      </c>
      <c r="D599" s="19">
        <v>79657700</v>
      </c>
      <c r="E599" s="19">
        <v>79657700</v>
      </c>
      <c r="F599" s="24">
        <f t="shared" si="20"/>
        <v>100</v>
      </c>
      <c r="G599" s="24">
        <f t="shared" si="21"/>
        <v>195.64225365949503</v>
      </c>
      <c r="H599" s="4"/>
    </row>
    <row r="600" spans="1:8" ht="78" x14ac:dyDescent="0.3">
      <c r="A600" s="18" t="s">
        <v>1115</v>
      </c>
      <c r="B600" s="17" t="s">
        <v>1116</v>
      </c>
      <c r="C600" s="19">
        <v>40716000</v>
      </c>
      <c r="D600" s="19">
        <v>79657700</v>
      </c>
      <c r="E600" s="19">
        <v>79657700</v>
      </c>
      <c r="F600" s="24">
        <f t="shared" si="20"/>
        <v>100</v>
      </c>
      <c r="G600" s="24">
        <f t="shared" si="21"/>
        <v>195.64225365949503</v>
      </c>
      <c r="H600" s="4"/>
    </row>
    <row r="601" spans="1:8" ht="109.2" x14ac:dyDescent="0.3">
      <c r="A601" s="18" t="s">
        <v>1117</v>
      </c>
      <c r="B601" s="17" t="s">
        <v>1118</v>
      </c>
      <c r="C601" s="19">
        <v>124807911.73999999</v>
      </c>
      <c r="D601" s="19">
        <v>315771200</v>
      </c>
      <c r="E601" s="19">
        <v>211849354.13999999</v>
      </c>
      <c r="F601" s="24">
        <f t="shared" si="20"/>
        <v>67.089511057373187</v>
      </c>
      <c r="G601" s="24">
        <f t="shared" si="21"/>
        <v>169.74032430037354</v>
      </c>
      <c r="H601" s="4"/>
    </row>
    <row r="602" spans="1:8" ht="109.2" x14ac:dyDescent="0.3">
      <c r="A602" s="18" t="s">
        <v>1119</v>
      </c>
      <c r="B602" s="17" t="s">
        <v>1120</v>
      </c>
      <c r="C602" s="19">
        <v>124807911.73999999</v>
      </c>
      <c r="D602" s="19">
        <v>315771200</v>
      </c>
      <c r="E602" s="19">
        <v>211849354.13999999</v>
      </c>
      <c r="F602" s="24">
        <f t="shared" si="20"/>
        <v>67.089511057373187</v>
      </c>
      <c r="G602" s="24">
        <f t="shared" si="21"/>
        <v>169.74032430037354</v>
      </c>
      <c r="H602" s="4"/>
    </row>
    <row r="603" spans="1:8" ht="46.8" x14ac:dyDescent="0.3">
      <c r="A603" s="18" t="s">
        <v>1121</v>
      </c>
      <c r="B603" s="17" t="s">
        <v>1122</v>
      </c>
      <c r="C603" s="19">
        <v>0</v>
      </c>
      <c r="D603" s="19">
        <v>4279200</v>
      </c>
      <c r="E603" s="19">
        <v>0</v>
      </c>
      <c r="F603" s="24"/>
      <c r="G603" s="24"/>
      <c r="H603" s="4"/>
    </row>
    <row r="604" spans="1:8" ht="46.8" x14ac:dyDescent="0.3">
      <c r="A604" s="18" t="s">
        <v>1123</v>
      </c>
      <c r="B604" s="17" t="s">
        <v>1124</v>
      </c>
      <c r="C604" s="19">
        <v>0</v>
      </c>
      <c r="D604" s="19">
        <v>4279200</v>
      </c>
      <c r="E604" s="19">
        <v>0</v>
      </c>
      <c r="F604" s="24"/>
      <c r="G604" s="24"/>
      <c r="H604" s="4"/>
    </row>
    <row r="605" spans="1:8" ht="46.8" x14ac:dyDescent="0.3">
      <c r="A605" s="18" t="s">
        <v>1125</v>
      </c>
      <c r="B605" s="17" t="s">
        <v>1126</v>
      </c>
      <c r="C605" s="19">
        <v>309461849.12</v>
      </c>
      <c r="D605" s="19">
        <v>1272616800</v>
      </c>
      <c r="E605" s="19">
        <v>291221205.70999998</v>
      </c>
      <c r="F605" s="24">
        <f t="shared" ref="F605:F643" si="22">E605/D605*100</f>
        <v>22.883652463962441</v>
      </c>
      <c r="G605" s="24">
        <f t="shared" ref="G605:G643" si="23">E605/C605*100</f>
        <v>94.105689130382316</v>
      </c>
      <c r="H605" s="4"/>
    </row>
    <row r="606" spans="1:8" ht="46.8" x14ac:dyDescent="0.3">
      <c r="A606" s="18" t="s">
        <v>1127</v>
      </c>
      <c r="B606" s="17" t="s">
        <v>1128</v>
      </c>
      <c r="C606" s="19">
        <v>309461849.12</v>
      </c>
      <c r="D606" s="19">
        <v>1272616800</v>
      </c>
      <c r="E606" s="19">
        <v>291221205.70999998</v>
      </c>
      <c r="F606" s="24">
        <f t="shared" si="22"/>
        <v>22.883652463962441</v>
      </c>
      <c r="G606" s="24">
        <f t="shared" si="23"/>
        <v>94.105689130382316</v>
      </c>
      <c r="H606" s="4"/>
    </row>
    <row r="607" spans="1:8" ht="31.2" x14ac:dyDescent="0.3">
      <c r="A607" s="18" t="s">
        <v>1129</v>
      </c>
      <c r="B607" s="17" t="s">
        <v>1130</v>
      </c>
      <c r="C607" s="19">
        <v>23671044.02</v>
      </c>
      <c r="D607" s="19">
        <v>88663300</v>
      </c>
      <c r="E607" s="19">
        <v>22980946.800000001</v>
      </c>
      <c r="F607" s="24">
        <f t="shared" si="22"/>
        <v>25.919345208220314</v>
      </c>
      <c r="G607" s="24">
        <f t="shared" si="23"/>
        <v>97.084635475237476</v>
      </c>
      <c r="H607" s="4"/>
    </row>
    <row r="608" spans="1:8" x14ac:dyDescent="0.3">
      <c r="A608" s="25" t="s">
        <v>1131</v>
      </c>
      <c r="B608" s="23" t="s">
        <v>1132</v>
      </c>
      <c r="C608" s="26">
        <v>243181166.11000001</v>
      </c>
      <c r="D608" s="26">
        <v>9650345000</v>
      </c>
      <c r="E608" s="26">
        <v>803211860.25</v>
      </c>
      <c r="F608" s="14">
        <f t="shared" si="22"/>
        <v>8.323141403234807</v>
      </c>
      <c r="G608" s="14">
        <f t="shared" si="23"/>
        <v>330.29361323429009</v>
      </c>
      <c r="H608" s="4"/>
    </row>
    <row r="609" spans="1:8" ht="62.4" x14ac:dyDescent="0.3">
      <c r="A609" s="18" t="s">
        <v>1133</v>
      </c>
      <c r="B609" s="17" t="s">
        <v>1134</v>
      </c>
      <c r="C609" s="19">
        <v>2180592.34</v>
      </c>
      <c r="D609" s="19">
        <v>13268000</v>
      </c>
      <c r="E609" s="19">
        <v>2574052.73</v>
      </c>
      <c r="F609" s="24">
        <f t="shared" si="22"/>
        <v>19.400457717817304</v>
      </c>
      <c r="G609" s="24">
        <f t="shared" si="23"/>
        <v>118.04373897782287</v>
      </c>
      <c r="H609" s="4"/>
    </row>
    <row r="610" spans="1:8" ht="62.4" x14ac:dyDescent="0.3">
      <c r="A610" s="18" t="s">
        <v>1135</v>
      </c>
      <c r="B610" s="17" t="s">
        <v>1136</v>
      </c>
      <c r="C610" s="19">
        <v>721914.12</v>
      </c>
      <c r="D610" s="19">
        <v>6611800</v>
      </c>
      <c r="E610" s="19">
        <v>1202280.18</v>
      </c>
      <c r="F610" s="24">
        <f t="shared" si="22"/>
        <v>18.183855833509785</v>
      </c>
      <c r="G610" s="24">
        <f t="shared" si="23"/>
        <v>166.54061012132578</v>
      </c>
      <c r="H610" s="4"/>
    </row>
    <row r="611" spans="1:8" ht="46.8" x14ac:dyDescent="0.3">
      <c r="A611" s="18" t="s">
        <v>1137</v>
      </c>
      <c r="B611" s="17" t="s">
        <v>1138</v>
      </c>
      <c r="C611" s="19">
        <v>49184173.049999997</v>
      </c>
      <c r="D611" s="19">
        <v>111051900</v>
      </c>
      <c r="E611" s="19">
        <v>59946043.759999998</v>
      </c>
      <c r="F611" s="24">
        <f t="shared" si="22"/>
        <v>53.980205435476556</v>
      </c>
      <c r="G611" s="24">
        <f t="shared" si="23"/>
        <v>121.88075968881213</v>
      </c>
      <c r="H611" s="4"/>
    </row>
    <row r="612" spans="1:8" ht="46.8" x14ac:dyDescent="0.3">
      <c r="A612" s="18" t="s">
        <v>1139</v>
      </c>
      <c r="B612" s="17" t="s">
        <v>1140</v>
      </c>
      <c r="C612" s="19">
        <v>49184173.049999997</v>
      </c>
      <c r="D612" s="19">
        <v>111051900</v>
      </c>
      <c r="E612" s="19">
        <v>59946043.759999998</v>
      </c>
      <c r="F612" s="24">
        <f t="shared" si="22"/>
        <v>53.980205435476556</v>
      </c>
      <c r="G612" s="24">
        <f t="shared" si="23"/>
        <v>121.88075968881213</v>
      </c>
      <c r="H612" s="4"/>
    </row>
    <row r="613" spans="1:8" ht="62.4" x14ac:dyDescent="0.3">
      <c r="A613" s="18" t="s">
        <v>1141</v>
      </c>
      <c r="B613" s="17" t="s">
        <v>1142</v>
      </c>
      <c r="C613" s="19">
        <v>0</v>
      </c>
      <c r="D613" s="19">
        <v>255637900</v>
      </c>
      <c r="E613" s="19">
        <v>255637900</v>
      </c>
      <c r="F613" s="24">
        <f t="shared" si="22"/>
        <v>100</v>
      </c>
      <c r="G613" s="24"/>
      <c r="H613" s="4"/>
    </row>
    <row r="614" spans="1:8" ht="46.8" x14ac:dyDescent="0.3">
      <c r="A614" s="18" t="s">
        <v>1143</v>
      </c>
      <c r="B614" s="17" t="s">
        <v>1144</v>
      </c>
      <c r="C614" s="19">
        <v>0</v>
      </c>
      <c r="D614" s="19">
        <v>173186500</v>
      </c>
      <c r="E614" s="19">
        <v>173012000</v>
      </c>
      <c r="F614" s="24">
        <f t="shared" si="22"/>
        <v>99.899241569059953</v>
      </c>
      <c r="G614" s="24"/>
      <c r="H614" s="4"/>
    </row>
    <row r="615" spans="1:8" ht="62.4" x14ac:dyDescent="0.3">
      <c r="A615" s="18" t="s">
        <v>1145</v>
      </c>
      <c r="B615" s="17" t="s">
        <v>1146</v>
      </c>
      <c r="C615" s="19">
        <v>0</v>
      </c>
      <c r="D615" s="19">
        <v>173186500</v>
      </c>
      <c r="E615" s="19">
        <v>173012000</v>
      </c>
      <c r="F615" s="24">
        <f t="shared" si="22"/>
        <v>99.899241569059953</v>
      </c>
      <c r="G615" s="24"/>
      <c r="H615" s="4"/>
    </row>
    <row r="616" spans="1:8" ht="206.4" customHeight="1" x14ac:dyDescent="0.3">
      <c r="A616" s="18" t="s">
        <v>1147</v>
      </c>
      <c r="B616" s="17" t="s">
        <v>1148</v>
      </c>
      <c r="C616" s="19">
        <v>618066.66</v>
      </c>
      <c r="D616" s="19">
        <v>3814400</v>
      </c>
      <c r="E616" s="19">
        <v>629600</v>
      </c>
      <c r="F616" s="24">
        <f t="shared" si="22"/>
        <v>16.505872483221477</v>
      </c>
      <c r="G616" s="24">
        <f t="shared" si="23"/>
        <v>101.86603496781399</v>
      </c>
      <c r="H616" s="4"/>
    </row>
    <row r="617" spans="1:8" ht="219.6" customHeight="1" x14ac:dyDescent="0.3">
      <c r="A617" s="18" t="s">
        <v>1149</v>
      </c>
      <c r="B617" s="17" t="s">
        <v>1150</v>
      </c>
      <c r="C617" s="19">
        <v>618066.66</v>
      </c>
      <c r="D617" s="19">
        <v>3814400</v>
      </c>
      <c r="E617" s="19">
        <v>629600</v>
      </c>
      <c r="F617" s="24">
        <f t="shared" si="22"/>
        <v>16.505872483221477</v>
      </c>
      <c r="G617" s="24">
        <f t="shared" si="23"/>
        <v>101.86603496781399</v>
      </c>
      <c r="H617" s="4"/>
    </row>
    <row r="618" spans="1:8" ht="62.4" x14ac:dyDescent="0.3">
      <c r="A618" s="18" t="s">
        <v>1151</v>
      </c>
      <c r="B618" s="17" t="s">
        <v>1152</v>
      </c>
      <c r="C618" s="19">
        <v>13500</v>
      </c>
      <c r="D618" s="19">
        <v>11000</v>
      </c>
      <c r="E618" s="19">
        <v>14500</v>
      </c>
      <c r="F618" s="24">
        <f t="shared" si="22"/>
        <v>131.81818181818181</v>
      </c>
      <c r="G618" s="24">
        <f t="shared" si="23"/>
        <v>107.40740740740742</v>
      </c>
      <c r="H618" s="4"/>
    </row>
    <row r="619" spans="1:8" ht="46.8" x14ac:dyDescent="0.3">
      <c r="A619" s="18" t="s">
        <v>1153</v>
      </c>
      <c r="B619" s="17" t="s">
        <v>1154</v>
      </c>
      <c r="C619" s="19">
        <v>0</v>
      </c>
      <c r="D619" s="19">
        <v>19440100</v>
      </c>
      <c r="E619" s="19">
        <v>19440100</v>
      </c>
      <c r="F619" s="24">
        <f t="shared" si="22"/>
        <v>100</v>
      </c>
      <c r="G619" s="24"/>
      <c r="H619" s="4"/>
    </row>
    <row r="620" spans="1:8" ht="62.4" x14ac:dyDescent="0.3">
      <c r="A620" s="18" t="s">
        <v>1155</v>
      </c>
      <c r="B620" s="17" t="s">
        <v>1156</v>
      </c>
      <c r="C620" s="19">
        <v>0</v>
      </c>
      <c r="D620" s="19">
        <v>19440100</v>
      </c>
      <c r="E620" s="19">
        <v>19440100</v>
      </c>
      <c r="F620" s="24">
        <f t="shared" si="22"/>
        <v>100</v>
      </c>
      <c r="G620" s="24"/>
      <c r="H620" s="4"/>
    </row>
    <row r="621" spans="1:8" ht="62.4" x14ac:dyDescent="0.3">
      <c r="A621" s="18" t="s">
        <v>1157</v>
      </c>
      <c r="B621" s="17" t="s">
        <v>1158</v>
      </c>
      <c r="C621" s="19">
        <v>137703419.94</v>
      </c>
      <c r="D621" s="19">
        <v>576916200</v>
      </c>
      <c r="E621" s="19">
        <v>117255820.59</v>
      </c>
      <c r="F621" s="24">
        <f t="shared" si="22"/>
        <v>20.324584504647298</v>
      </c>
      <c r="G621" s="24">
        <f t="shared" si="23"/>
        <v>85.150986548548019</v>
      </c>
      <c r="H621" s="4"/>
    </row>
    <row r="622" spans="1:8" ht="78" x14ac:dyDescent="0.3">
      <c r="A622" s="18" t="s">
        <v>1159</v>
      </c>
      <c r="B622" s="17" t="s">
        <v>1160</v>
      </c>
      <c r="C622" s="19">
        <v>137703419.94</v>
      </c>
      <c r="D622" s="19">
        <v>576916200</v>
      </c>
      <c r="E622" s="19">
        <v>117255820.59</v>
      </c>
      <c r="F622" s="24">
        <f t="shared" si="22"/>
        <v>20.324584504647298</v>
      </c>
      <c r="G622" s="24">
        <f t="shared" si="23"/>
        <v>85.150986548548019</v>
      </c>
      <c r="H622" s="4"/>
    </row>
    <row r="623" spans="1:8" ht="62.4" x14ac:dyDescent="0.3">
      <c r="A623" s="18" t="s">
        <v>1161</v>
      </c>
      <c r="B623" s="17" t="s">
        <v>1162</v>
      </c>
      <c r="C623" s="19">
        <v>0</v>
      </c>
      <c r="D623" s="19">
        <v>7750900</v>
      </c>
      <c r="E623" s="19">
        <v>0</v>
      </c>
      <c r="F623" s="24"/>
      <c r="G623" s="24"/>
      <c r="H623" s="4"/>
    </row>
    <row r="624" spans="1:8" ht="46.8" x14ac:dyDescent="0.3">
      <c r="A624" s="18" t="s">
        <v>1163</v>
      </c>
      <c r="B624" s="17" t="s">
        <v>1164</v>
      </c>
      <c r="C624" s="19">
        <v>0</v>
      </c>
      <c r="D624" s="19">
        <v>298961800</v>
      </c>
      <c r="E624" s="19">
        <v>0</v>
      </c>
      <c r="F624" s="24"/>
      <c r="G624" s="24"/>
      <c r="H624" s="4"/>
    </row>
    <row r="625" spans="1:8" ht="62.4" x14ac:dyDescent="0.3">
      <c r="A625" s="18" t="s">
        <v>1165</v>
      </c>
      <c r="B625" s="17" t="s">
        <v>1166</v>
      </c>
      <c r="C625" s="19">
        <v>0</v>
      </c>
      <c r="D625" s="19">
        <v>298961800</v>
      </c>
      <c r="E625" s="19">
        <v>0</v>
      </c>
      <c r="F625" s="24"/>
      <c r="G625" s="24"/>
      <c r="H625" s="4"/>
    </row>
    <row r="626" spans="1:8" ht="140.4" x14ac:dyDescent="0.3">
      <c r="A626" s="18" t="s">
        <v>1167</v>
      </c>
      <c r="B626" s="17" t="s">
        <v>1168</v>
      </c>
      <c r="C626" s="19">
        <v>0</v>
      </c>
      <c r="D626" s="19">
        <v>61792900</v>
      </c>
      <c r="E626" s="19">
        <v>14627970</v>
      </c>
      <c r="F626" s="24">
        <f t="shared" si="22"/>
        <v>23.672574033586383</v>
      </c>
      <c r="G626" s="24"/>
      <c r="H626" s="4"/>
    </row>
    <row r="627" spans="1:8" ht="156" x14ac:dyDescent="0.3">
      <c r="A627" s="18" t="s">
        <v>1169</v>
      </c>
      <c r="B627" s="17" t="s">
        <v>1170</v>
      </c>
      <c r="C627" s="19">
        <v>0</v>
      </c>
      <c r="D627" s="19">
        <v>61792900</v>
      </c>
      <c r="E627" s="19">
        <v>14627970</v>
      </c>
      <c r="F627" s="24">
        <f t="shared" si="22"/>
        <v>23.672574033586383</v>
      </c>
      <c r="G627" s="24"/>
      <c r="H627" s="4"/>
    </row>
    <row r="628" spans="1:8" ht="31.2" x14ac:dyDescent="0.3">
      <c r="A628" s="18" t="s">
        <v>1171</v>
      </c>
      <c r="B628" s="17" t="s">
        <v>1172</v>
      </c>
      <c r="C628" s="19">
        <v>0</v>
      </c>
      <c r="D628" s="19">
        <v>506290400</v>
      </c>
      <c r="E628" s="19">
        <v>63694024.880000003</v>
      </c>
      <c r="F628" s="24">
        <f t="shared" si="22"/>
        <v>12.580531821263055</v>
      </c>
      <c r="G628" s="24"/>
      <c r="H628" s="4"/>
    </row>
    <row r="629" spans="1:8" ht="46.8" x14ac:dyDescent="0.3">
      <c r="A629" s="18" t="s">
        <v>1173</v>
      </c>
      <c r="B629" s="17" t="s">
        <v>1174</v>
      </c>
      <c r="C629" s="19">
        <v>0</v>
      </c>
      <c r="D629" s="19">
        <v>506290400</v>
      </c>
      <c r="E629" s="19">
        <v>63694024.880000003</v>
      </c>
      <c r="F629" s="24">
        <f t="shared" si="22"/>
        <v>12.580531821263055</v>
      </c>
      <c r="G629" s="24"/>
      <c r="H629" s="4"/>
    </row>
    <row r="630" spans="1:8" ht="62.4" x14ac:dyDescent="0.3">
      <c r="A630" s="18" t="s">
        <v>1402</v>
      </c>
      <c r="B630" s="17" t="s">
        <v>1404</v>
      </c>
      <c r="C630" s="19">
        <v>30000000</v>
      </c>
      <c r="D630" s="19">
        <v>0</v>
      </c>
      <c r="E630" s="19">
        <v>0</v>
      </c>
      <c r="F630" s="24"/>
      <c r="G630" s="24">
        <f t="shared" si="23"/>
        <v>0</v>
      </c>
      <c r="H630" s="4"/>
    </row>
    <row r="631" spans="1:8" ht="67.2" customHeight="1" x14ac:dyDescent="0.3">
      <c r="A631" s="18" t="s">
        <v>1403</v>
      </c>
      <c r="B631" s="17" t="s">
        <v>1405</v>
      </c>
      <c r="C631" s="19">
        <v>30000000</v>
      </c>
      <c r="D631" s="19">
        <v>0</v>
      </c>
      <c r="E631" s="19">
        <v>0</v>
      </c>
      <c r="F631" s="24"/>
      <c r="G631" s="24">
        <f t="shared" si="23"/>
        <v>0</v>
      </c>
      <c r="H631" s="4"/>
    </row>
    <row r="632" spans="1:8" ht="62.4" x14ac:dyDescent="0.3">
      <c r="A632" s="18" t="s">
        <v>1175</v>
      </c>
      <c r="B632" s="17" t="s">
        <v>1176</v>
      </c>
      <c r="C632" s="19">
        <v>0</v>
      </c>
      <c r="D632" s="19">
        <v>7082949200</v>
      </c>
      <c r="E632" s="19">
        <v>0</v>
      </c>
      <c r="F632" s="24"/>
      <c r="G632" s="24"/>
      <c r="H632" s="4"/>
    </row>
    <row r="633" spans="1:8" ht="62.4" x14ac:dyDescent="0.3">
      <c r="A633" s="18" t="s">
        <v>1177</v>
      </c>
      <c r="B633" s="17" t="s">
        <v>1178</v>
      </c>
      <c r="C633" s="19">
        <v>0</v>
      </c>
      <c r="D633" s="19">
        <v>7082949200</v>
      </c>
      <c r="E633" s="19">
        <v>0</v>
      </c>
      <c r="F633" s="24"/>
      <c r="G633" s="24"/>
      <c r="H633" s="4"/>
    </row>
    <row r="634" spans="1:8" ht="31.2" x14ac:dyDescent="0.3">
      <c r="A634" s="18" t="s">
        <v>1179</v>
      </c>
      <c r="B634" s="17" t="s">
        <v>1180</v>
      </c>
      <c r="C634" s="19">
        <v>300000</v>
      </c>
      <c r="D634" s="19">
        <v>6000000</v>
      </c>
      <c r="E634" s="19">
        <v>0</v>
      </c>
      <c r="F634" s="24"/>
      <c r="G634" s="24"/>
      <c r="H634" s="4"/>
    </row>
    <row r="635" spans="1:8" ht="46.8" x14ac:dyDescent="0.3">
      <c r="A635" s="18" t="s">
        <v>1181</v>
      </c>
      <c r="B635" s="17" t="s">
        <v>1182</v>
      </c>
      <c r="C635" s="19">
        <v>300000</v>
      </c>
      <c r="D635" s="19">
        <v>6000000</v>
      </c>
      <c r="E635" s="19">
        <v>0</v>
      </c>
      <c r="F635" s="24"/>
      <c r="G635" s="24"/>
      <c r="H635" s="4"/>
    </row>
    <row r="636" spans="1:8" ht="31.2" x14ac:dyDescent="0.3">
      <c r="A636" s="18" t="s">
        <v>1183</v>
      </c>
      <c r="B636" s="17" t="s">
        <v>1184</v>
      </c>
      <c r="C636" s="19">
        <v>30000</v>
      </c>
      <c r="D636" s="19">
        <v>30000000</v>
      </c>
      <c r="E636" s="19">
        <v>0</v>
      </c>
      <c r="F636" s="24"/>
      <c r="G636" s="24"/>
      <c r="H636" s="4"/>
    </row>
    <row r="637" spans="1:8" ht="46.8" x14ac:dyDescent="0.3">
      <c r="A637" s="18" t="s">
        <v>1185</v>
      </c>
      <c r="B637" s="17" t="s">
        <v>1186</v>
      </c>
      <c r="C637" s="19">
        <v>30000</v>
      </c>
      <c r="D637" s="19">
        <v>30000000</v>
      </c>
      <c r="E637" s="19">
        <v>0</v>
      </c>
      <c r="F637" s="24"/>
      <c r="G637" s="24"/>
      <c r="H637" s="4"/>
    </row>
    <row r="638" spans="1:8" ht="62.4" x14ac:dyDescent="0.3">
      <c r="A638" s="18" t="s">
        <v>1187</v>
      </c>
      <c r="B638" s="17" t="s">
        <v>1188</v>
      </c>
      <c r="C638" s="19">
        <v>373700</v>
      </c>
      <c r="D638" s="19">
        <v>120400</v>
      </c>
      <c r="E638" s="19">
        <v>120400</v>
      </c>
      <c r="F638" s="24">
        <f t="shared" si="22"/>
        <v>100</v>
      </c>
      <c r="G638" s="24">
        <f t="shared" si="23"/>
        <v>32.218356970832218</v>
      </c>
      <c r="H638" s="4"/>
    </row>
    <row r="639" spans="1:8" ht="78" x14ac:dyDescent="0.3">
      <c r="A639" s="18" t="s">
        <v>1189</v>
      </c>
      <c r="B639" s="17" t="s">
        <v>1190</v>
      </c>
      <c r="C639" s="19">
        <v>373700</v>
      </c>
      <c r="D639" s="19">
        <v>120400</v>
      </c>
      <c r="E639" s="19">
        <v>120400</v>
      </c>
      <c r="F639" s="24">
        <f t="shared" si="22"/>
        <v>100</v>
      </c>
      <c r="G639" s="24">
        <f t="shared" si="23"/>
        <v>32.218356970832218</v>
      </c>
      <c r="H639" s="4"/>
    </row>
    <row r="640" spans="1:8" ht="62.4" x14ac:dyDescent="0.3">
      <c r="A640" s="18" t="s">
        <v>1191</v>
      </c>
      <c r="B640" s="17" t="s">
        <v>1192</v>
      </c>
      <c r="C640" s="19">
        <v>0</v>
      </c>
      <c r="D640" s="19">
        <v>404123700</v>
      </c>
      <c r="E640" s="19">
        <v>2639268.11</v>
      </c>
      <c r="F640" s="24">
        <f t="shared" si="22"/>
        <v>0.65308421901511837</v>
      </c>
      <c r="G640" s="24"/>
      <c r="H640" s="4"/>
    </row>
    <row r="641" spans="1:8" ht="78" x14ac:dyDescent="0.3">
      <c r="A641" s="18" t="s">
        <v>1193</v>
      </c>
      <c r="B641" s="17" t="s">
        <v>1194</v>
      </c>
      <c r="C641" s="19">
        <v>0</v>
      </c>
      <c r="D641" s="19">
        <v>404123700</v>
      </c>
      <c r="E641" s="19">
        <v>2639268.11</v>
      </c>
      <c r="F641" s="24">
        <f t="shared" si="22"/>
        <v>0.65308421901511837</v>
      </c>
      <c r="G641" s="24"/>
      <c r="H641" s="4"/>
    </row>
    <row r="642" spans="1:8" ht="46.8" x14ac:dyDescent="0.3">
      <c r="A642" s="18" t="s">
        <v>1195</v>
      </c>
      <c r="B642" s="17" t="s">
        <v>1196</v>
      </c>
      <c r="C642" s="19">
        <v>22055800</v>
      </c>
      <c r="D642" s="19">
        <v>92417900</v>
      </c>
      <c r="E642" s="19">
        <v>92417900</v>
      </c>
      <c r="F642" s="24">
        <f t="shared" si="22"/>
        <v>100</v>
      </c>
      <c r="G642" s="24">
        <f t="shared" si="23"/>
        <v>419.0185801467187</v>
      </c>
      <c r="H642" s="4"/>
    </row>
    <row r="643" spans="1:8" ht="46.8" x14ac:dyDescent="0.3">
      <c r="A643" s="18" t="s">
        <v>1197</v>
      </c>
      <c r="B643" s="17" t="s">
        <v>1198</v>
      </c>
      <c r="C643" s="19">
        <v>22055800</v>
      </c>
      <c r="D643" s="19">
        <v>92417900</v>
      </c>
      <c r="E643" s="19">
        <v>92417900</v>
      </c>
      <c r="F643" s="24">
        <f t="shared" si="22"/>
        <v>100</v>
      </c>
      <c r="G643" s="24">
        <f t="shared" si="23"/>
        <v>419.0185801467187</v>
      </c>
      <c r="H643" s="4"/>
    </row>
    <row r="644" spans="1:8" ht="46.8" x14ac:dyDescent="0.3">
      <c r="A644" s="25" t="s">
        <v>1199</v>
      </c>
      <c r="B644" s="23" t="s">
        <v>1200</v>
      </c>
      <c r="C644" s="26">
        <v>0</v>
      </c>
      <c r="D644" s="26">
        <v>431050741.18000001</v>
      </c>
      <c r="E644" s="26">
        <v>0</v>
      </c>
      <c r="F644" s="14"/>
      <c r="G644" s="14"/>
      <c r="H644" s="4"/>
    </row>
    <row r="645" spans="1:8" ht="46.8" x14ac:dyDescent="0.3">
      <c r="A645" s="18" t="s">
        <v>1201</v>
      </c>
      <c r="B645" s="17" t="s">
        <v>1202</v>
      </c>
      <c r="C645" s="19">
        <v>0</v>
      </c>
      <c r="D645" s="19">
        <v>431050741.18000001</v>
      </c>
      <c r="E645" s="19">
        <v>0</v>
      </c>
      <c r="F645" s="24"/>
      <c r="G645" s="24"/>
      <c r="H645" s="4"/>
    </row>
    <row r="646" spans="1:8" ht="124.8" x14ac:dyDescent="0.3">
      <c r="A646" s="18" t="s">
        <v>1203</v>
      </c>
      <c r="B646" s="17" t="s">
        <v>1204</v>
      </c>
      <c r="C646" s="19">
        <v>0</v>
      </c>
      <c r="D646" s="19">
        <v>431050741.18000001</v>
      </c>
      <c r="E646" s="19">
        <v>0</v>
      </c>
      <c r="F646" s="24"/>
      <c r="G646" s="24"/>
      <c r="H646" s="4"/>
    </row>
    <row r="647" spans="1:8" ht="31.2" x14ac:dyDescent="0.3">
      <c r="A647" s="25" t="s">
        <v>1205</v>
      </c>
      <c r="B647" s="23" t="s">
        <v>1206</v>
      </c>
      <c r="C647" s="26">
        <v>0</v>
      </c>
      <c r="D647" s="26">
        <v>14880288</v>
      </c>
      <c r="E647" s="26">
        <v>0</v>
      </c>
      <c r="F647" s="14"/>
      <c r="G647" s="14"/>
      <c r="H647" s="4"/>
    </row>
    <row r="648" spans="1:8" ht="31.2" x14ac:dyDescent="0.3">
      <c r="A648" s="18" t="s">
        <v>1207</v>
      </c>
      <c r="B648" s="17" t="s">
        <v>1208</v>
      </c>
      <c r="C648" s="19">
        <v>0</v>
      </c>
      <c r="D648" s="19">
        <v>14880288</v>
      </c>
      <c r="E648" s="19">
        <v>0</v>
      </c>
      <c r="F648" s="24"/>
      <c r="G648" s="24"/>
      <c r="H648" s="4"/>
    </row>
    <row r="649" spans="1:8" ht="46.8" x14ac:dyDescent="0.3">
      <c r="A649" s="18" t="s">
        <v>1209</v>
      </c>
      <c r="B649" s="17" t="s">
        <v>1210</v>
      </c>
      <c r="C649" s="19">
        <v>0</v>
      </c>
      <c r="D649" s="19">
        <v>14880288</v>
      </c>
      <c r="E649" s="19">
        <v>0</v>
      </c>
      <c r="F649" s="24"/>
      <c r="G649" s="24"/>
      <c r="H649" s="4"/>
    </row>
    <row r="650" spans="1:8" x14ac:dyDescent="0.3">
      <c r="A650" s="25" t="s">
        <v>1211</v>
      </c>
      <c r="B650" s="23" t="s">
        <v>1212</v>
      </c>
      <c r="C650" s="26">
        <v>10950478.02</v>
      </c>
      <c r="D650" s="26">
        <v>2582528.7000000002</v>
      </c>
      <c r="E650" s="26">
        <v>2287153.98</v>
      </c>
      <c r="F650" s="14">
        <f t="shared" ref="F650:F698" si="24">E650/D650*100</f>
        <v>88.562577445896338</v>
      </c>
      <c r="G650" s="14">
        <f t="shared" ref="G650:G696" si="25">E650/C650*100</f>
        <v>20.886339170059355</v>
      </c>
      <c r="H650" s="4"/>
    </row>
    <row r="651" spans="1:8" ht="31.2" x14ac:dyDescent="0.3">
      <c r="A651" s="18" t="s">
        <v>1213</v>
      </c>
      <c r="B651" s="17" t="s">
        <v>1214</v>
      </c>
      <c r="C651" s="19">
        <v>262930.06</v>
      </c>
      <c r="D651" s="19">
        <v>1511384.27</v>
      </c>
      <c r="E651" s="19">
        <v>1164874.8700000001</v>
      </c>
      <c r="F651" s="24">
        <f t="shared" si="24"/>
        <v>77.073375257504836</v>
      </c>
      <c r="G651" s="24">
        <f t="shared" si="25"/>
        <v>443.03601878005134</v>
      </c>
      <c r="H651" s="4"/>
    </row>
    <row r="652" spans="1:8" ht="31.2" x14ac:dyDescent="0.3">
      <c r="A652" s="18" t="s">
        <v>1215</v>
      </c>
      <c r="B652" s="17" t="s">
        <v>1216</v>
      </c>
      <c r="C652" s="19">
        <v>35000</v>
      </c>
      <c r="D652" s="19">
        <v>28790</v>
      </c>
      <c r="E652" s="19">
        <v>67051.360000000001</v>
      </c>
      <c r="F652" s="24">
        <f t="shared" si="24"/>
        <v>232.89808961444947</v>
      </c>
      <c r="G652" s="24">
        <f t="shared" si="25"/>
        <v>191.57531428571428</v>
      </c>
      <c r="H652" s="4"/>
    </row>
    <row r="653" spans="1:8" ht="46.8" x14ac:dyDescent="0.3">
      <c r="A653" s="18" t="s">
        <v>1217</v>
      </c>
      <c r="B653" s="17" t="s">
        <v>1218</v>
      </c>
      <c r="C653" s="19">
        <v>35000</v>
      </c>
      <c r="D653" s="19">
        <v>28790</v>
      </c>
      <c r="E653" s="19">
        <v>54790</v>
      </c>
      <c r="F653" s="24">
        <f t="shared" si="24"/>
        <v>190.30913511635984</v>
      </c>
      <c r="G653" s="24">
        <f t="shared" si="25"/>
        <v>156.54285714285714</v>
      </c>
      <c r="H653" s="4"/>
    </row>
    <row r="654" spans="1:8" ht="31.2" x14ac:dyDescent="0.3">
      <c r="A654" s="18" t="s">
        <v>1213</v>
      </c>
      <c r="B654" s="17" t="s">
        <v>1219</v>
      </c>
      <c r="C654" s="19">
        <v>262930.06</v>
      </c>
      <c r="D654" s="19">
        <v>1511384.27</v>
      </c>
      <c r="E654" s="19">
        <v>1164874.8700000001</v>
      </c>
      <c r="F654" s="24">
        <f t="shared" si="24"/>
        <v>77.073375257504836</v>
      </c>
      <c r="G654" s="24">
        <f t="shared" si="25"/>
        <v>443.03601878005134</v>
      </c>
      <c r="H654" s="4"/>
    </row>
    <row r="655" spans="1:8" ht="31.2" x14ac:dyDescent="0.3">
      <c r="A655" s="18" t="s">
        <v>1215</v>
      </c>
      <c r="B655" s="17" t="s">
        <v>1220</v>
      </c>
      <c r="C655" s="19">
        <v>0</v>
      </c>
      <c r="D655" s="19">
        <v>0</v>
      </c>
      <c r="E655" s="19">
        <v>12261.36</v>
      </c>
      <c r="F655" s="24"/>
      <c r="G655" s="24"/>
      <c r="H655" s="4"/>
    </row>
    <row r="656" spans="1:8" ht="31.2" x14ac:dyDescent="0.3">
      <c r="A656" s="18" t="s">
        <v>1221</v>
      </c>
      <c r="B656" s="17" t="s">
        <v>1222</v>
      </c>
      <c r="C656" s="19">
        <v>10320010</v>
      </c>
      <c r="D656" s="19">
        <v>567147.88</v>
      </c>
      <c r="E656" s="19">
        <v>568147.88</v>
      </c>
      <c r="F656" s="24">
        <f t="shared" si="24"/>
        <v>100.17632085656389</v>
      </c>
      <c r="G656" s="24">
        <f t="shared" si="25"/>
        <v>5.5053035801321899</v>
      </c>
      <c r="H656" s="4"/>
    </row>
    <row r="657" spans="1:8" ht="31.2" x14ac:dyDescent="0.3">
      <c r="A657" s="18" t="s">
        <v>1223</v>
      </c>
      <c r="B657" s="17" t="s">
        <v>1224</v>
      </c>
      <c r="C657" s="19">
        <v>98000</v>
      </c>
      <c r="D657" s="19">
        <v>152792</v>
      </c>
      <c r="E657" s="19">
        <v>232784</v>
      </c>
      <c r="F657" s="24">
        <f t="shared" si="24"/>
        <v>152.35352636263679</v>
      </c>
      <c r="G657" s="24">
        <f t="shared" si="25"/>
        <v>237.53469387755101</v>
      </c>
      <c r="H657" s="4"/>
    </row>
    <row r="658" spans="1:8" ht="31.2" x14ac:dyDescent="0.3">
      <c r="A658" s="18" t="s">
        <v>1225</v>
      </c>
      <c r="B658" s="17" t="s">
        <v>1226</v>
      </c>
      <c r="C658" s="19">
        <v>234537.96</v>
      </c>
      <c r="D658" s="19">
        <v>322414.55</v>
      </c>
      <c r="E658" s="19">
        <v>254295.87</v>
      </c>
      <c r="F658" s="24">
        <f t="shared" si="24"/>
        <v>78.872330668699661</v>
      </c>
      <c r="G658" s="24">
        <f t="shared" si="25"/>
        <v>108.42418429835409</v>
      </c>
      <c r="H658" s="4"/>
    </row>
    <row r="659" spans="1:8" ht="46.8" x14ac:dyDescent="0.3">
      <c r="A659" s="18" t="s">
        <v>1227</v>
      </c>
      <c r="B659" s="17" t="s">
        <v>1228</v>
      </c>
      <c r="C659" s="19">
        <v>0</v>
      </c>
      <c r="D659" s="19">
        <v>22787.88</v>
      </c>
      <c r="E659" s="19">
        <v>22787.88</v>
      </c>
      <c r="F659" s="24">
        <f t="shared" si="24"/>
        <v>100</v>
      </c>
      <c r="G659" s="24"/>
      <c r="H659" s="4"/>
    </row>
    <row r="660" spans="1:8" ht="46.8" x14ac:dyDescent="0.3">
      <c r="A660" s="18" t="s">
        <v>1406</v>
      </c>
      <c r="B660" s="17" t="s">
        <v>1407</v>
      </c>
      <c r="C660" s="19">
        <v>7000</v>
      </c>
      <c r="D660" s="19">
        <v>0</v>
      </c>
      <c r="E660" s="19">
        <v>0</v>
      </c>
      <c r="F660" s="24"/>
      <c r="G660" s="24">
        <f t="shared" si="25"/>
        <v>0</v>
      </c>
      <c r="H660" s="4"/>
    </row>
    <row r="661" spans="1:8" ht="31.2" x14ac:dyDescent="0.3">
      <c r="A661" s="18" t="s">
        <v>1221</v>
      </c>
      <c r="B661" s="17" t="s">
        <v>1229</v>
      </c>
      <c r="C661" s="19">
        <v>10320010</v>
      </c>
      <c r="D661" s="19">
        <v>544360</v>
      </c>
      <c r="E661" s="19">
        <v>545360</v>
      </c>
      <c r="F661" s="24">
        <f t="shared" si="24"/>
        <v>100.18370196193696</v>
      </c>
      <c r="G661" s="24">
        <f t="shared" si="25"/>
        <v>5.2844910034001904</v>
      </c>
      <c r="H661" s="4"/>
    </row>
    <row r="662" spans="1:8" ht="31.2" x14ac:dyDescent="0.3">
      <c r="A662" s="18" t="s">
        <v>1223</v>
      </c>
      <c r="B662" s="17" t="s">
        <v>1230</v>
      </c>
      <c r="C662" s="19">
        <v>91000</v>
      </c>
      <c r="D662" s="19">
        <v>152792</v>
      </c>
      <c r="E662" s="19">
        <v>232784</v>
      </c>
      <c r="F662" s="24">
        <f t="shared" si="24"/>
        <v>152.35352636263679</v>
      </c>
      <c r="G662" s="24">
        <f t="shared" si="25"/>
        <v>255.80659340659341</v>
      </c>
      <c r="H662" s="4"/>
    </row>
    <row r="663" spans="1:8" ht="31.2" x14ac:dyDescent="0.3">
      <c r="A663" s="18" t="s">
        <v>1225</v>
      </c>
      <c r="B663" s="17" t="s">
        <v>1231</v>
      </c>
      <c r="C663" s="19">
        <v>234537.96</v>
      </c>
      <c r="D663" s="19">
        <v>322414.55</v>
      </c>
      <c r="E663" s="19">
        <v>254295.87</v>
      </c>
      <c r="F663" s="24">
        <f t="shared" si="24"/>
        <v>78.872330668699661</v>
      </c>
      <c r="G663" s="24">
        <f t="shared" si="25"/>
        <v>108.42418429835409</v>
      </c>
      <c r="H663" s="4"/>
    </row>
    <row r="664" spans="1:8" ht="78" x14ac:dyDescent="0.3">
      <c r="A664" s="25" t="s">
        <v>1232</v>
      </c>
      <c r="B664" s="23" t="s">
        <v>1233</v>
      </c>
      <c r="C664" s="26">
        <v>158246400.94999999</v>
      </c>
      <c r="D664" s="26">
        <v>44342.28</v>
      </c>
      <c r="E664" s="26">
        <v>109076246.36</v>
      </c>
      <c r="F664" s="14">
        <f t="shared" si="24"/>
        <v>245987.00463756037</v>
      </c>
      <c r="G664" s="14">
        <f t="shared" si="25"/>
        <v>68.928105603149902</v>
      </c>
      <c r="H664" s="4"/>
    </row>
    <row r="665" spans="1:8" ht="93.6" x14ac:dyDescent="0.3">
      <c r="A665" s="18" t="s">
        <v>1234</v>
      </c>
      <c r="B665" s="17" t="s">
        <v>1235</v>
      </c>
      <c r="C665" s="19">
        <v>158246400.94999999</v>
      </c>
      <c r="D665" s="19">
        <v>44342.28</v>
      </c>
      <c r="E665" s="19">
        <v>109076246.36</v>
      </c>
      <c r="F665" s="24">
        <f t="shared" si="24"/>
        <v>245987.00463756037</v>
      </c>
      <c r="G665" s="24">
        <f t="shared" si="25"/>
        <v>68.928105603149902</v>
      </c>
      <c r="H665" s="4"/>
    </row>
    <row r="666" spans="1:8" ht="93.6" x14ac:dyDescent="0.3">
      <c r="A666" s="18" t="s">
        <v>1236</v>
      </c>
      <c r="B666" s="17" t="s">
        <v>1237</v>
      </c>
      <c r="C666" s="19">
        <v>158246400.94999999</v>
      </c>
      <c r="D666" s="19">
        <v>0</v>
      </c>
      <c r="E666" s="19">
        <v>108978271.72</v>
      </c>
      <c r="F666" s="24"/>
      <c r="G666" s="24">
        <f t="shared" si="25"/>
        <v>68.866192890183399</v>
      </c>
      <c r="H666" s="4"/>
    </row>
    <row r="667" spans="1:8" ht="78.599999999999994" customHeight="1" x14ac:dyDescent="0.3">
      <c r="A667" s="18" t="s">
        <v>1238</v>
      </c>
      <c r="B667" s="17" t="s">
        <v>1239</v>
      </c>
      <c r="C667" s="19">
        <v>0</v>
      </c>
      <c r="D667" s="19">
        <v>0</v>
      </c>
      <c r="E667" s="19">
        <v>0.01</v>
      </c>
      <c r="F667" s="24"/>
      <c r="G667" s="24"/>
      <c r="H667" s="4"/>
    </row>
    <row r="668" spans="1:8" ht="93.6" x14ac:dyDescent="0.3">
      <c r="A668" s="18" t="s">
        <v>1240</v>
      </c>
      <c r="B668" s="17" t="s">
        <v>1241</v>
      </c>
      <c r="C668" s="19">
        <v>0</v>
      </c>
      <c r="D668" s="19">
        <v>44342.28</v>
      </c>
      <c r="E668" s="19">
        <v>97974.63</v>
      </c>
      <c r="F668" s="24">
        <f t="shared" si="24"/>
        <v>220.95081714336749</v>
      </c>
      <c r="G668" s="24"/>
      <c r="H668" s="4"/>
    </row>
    <row r="669" spans="1:8" ht="31.2" x14ac:dyDescent="0.3">
      <c r="A669" s="18" t="s">
        <v>1242</v>
      </c>
      <c r="B669" s="17" t="s">
        <v>1243</v>
      </c>
      <c r="C669" s="19">
        <v>158246400.94999999</v>
      </c>
      <c r="D669" s="19">
        <v>0</v>
      </c>
      <c r="E669" s="19">
        <v>106573091.95</v>
      </c>
      <c r="F669" s="24"/>
      <c r="G669" s="24">
        <f t="shared" si="25"/>
        <v>67.346297489364801</v>
      </c>
      <c r="H669" s="4"/>
    </row>
    <row r="670" spans="1:8" ht="46.8" x14ac:dyDescent="0.3">
      <c r="A670" s="18" t="s">
        <v>1244</v>
      </c>
      <c r="B670" s="17" t="s">
        <v>1245</v>
      </c>
      <c r="C670" s="19">
        <v>35618232.210000001</v>
      </c>
      <c r="D670" s="19">
        <v>0</v>
      </c>
      <c r="E670" s="19">
        <v>46865731.810000002</v>
      </c>
      <c r="F670" s="24"/>
      <c r="G670" s="24">
        <f t="shared" si="25"/>
        <v>131.57792765706716</v>
      </c>
      <c r="H670" s="4"/>
    </row>
    <row r="671" spans="1:8" ht="46.8" x14ac:dyDescent="0.3">
      <c r="A671" s="18" t="s">
        <v>1246</v>
      </c>
      <c r="B671" s="17" t="s">
        <v>1247</v>
      </c>
      <c r="C671" s="19">
        <v>12745407.949999999</v>
      </c>
      <c r="D671" s="19">
        <v>0</v>
      </c>
      <c r="E671" s="19">
        <v>59680300.640000001</v>
      </c>
      <c r="F671" s="24"/>
      <c r="G671" s="24">
        <f t="shared" si="25"/>
        <v>468.24943441688742</v>
      </c>
      <c r="H671" s="4"/>
    </row>
    <row r="672" spans="1:8" ht="46.8" x14ac:dyDescent="0.3">
      <c r="A672" s="18" t="s">
        <v>1248</v>
      </c>
      <c r="B672" s="17" t="s">
        <v>1249</v>
      </c>
      <c r="C672" s="19">
        <v>109882760.79000001</v>
      </c>
      <c r="D672" s="19">
        <v>0</v>
      </c>
      <c r="E672" s="19">
        <v>27059.5</v>
      </c>
      <c r="F672" s="24"/>
      <c r="G672" s="24">
        <f t="shared" si="25"/>
        <v>2.462579189443025E-2</v>
      </c>
      <c r="H672" s="4"/>
    </row>
    <row r="673" spans="1:8" ht="31.2" x14ac:dyDescent="0.3">
      <c r="A673" s="18" t="s">
        <v>1250</v>
      </c>
      <c r="B673" s="17" t="s">
        <v>1251</v>
      </c>
      <c r="C673" s="19">
        <v>0</v>
      </c>
      <c r="D673" s="19">
        <v>0</v>
      </c>
      <c r="E673" s="19">
        <v>0.01</v>
      </c>
      <c r="F673" s="24"/>
      <c r="G673" s="24"/>
      <c r="H673" s="4"/>
    </row>
    <row r="674" spans="1:8" ht="31.2" x14ac:dyDescent="0.3">
      <c r="A674" s="18" t="s">
        <v>1252</v>
      </c>
      <c r="B674" s="17" t="s">
        <v>1253</v>
      </c>
      <c r="C674" s="19">
        <v>0</v>
      </c>
      <c r="D674" s="19">
        <v>0</v>
      </c>
      <c r="E674" s="19">
        <v>0.01</v>
      </c>
      <c r="F674" s="24"/>
      <c r="G674" s="24"/>
      <c r="H674" s="4"/>
    </row>
    <row r="675" spans="1:8" ht="31.2" x14ac:dyDescent="0.3">
      <c r="A675" s="18" t="s">
        <v>1254</v>
      </c>
      <c r="B675" s="17" t="s">
        <v>1255</v>
      </c>
      <c r="C675" s="19">
        <v>0</v>
      </c>
      <c r="D675" s="19">
        <v>0</v>
      </c>
      <c r="E675" s="19">
        <v>97974.63</v>
      </c>
      <c r="F675" s="24"/>
      <c r="G675" s="24"/>
      <c r="H675" s="4"/>
    </row>
    <row r="676" spans="1:8" ht="31.2" x14ac:dyDescent="0.3">
      <c r="A676" s="18" t="s">
        <v>1256</v>
      </c>
      <c r="B676" s="17" t="s">
        <v>1257</v>
      </c>
      <c r="C676" s="19">
        <v>0</v>
      </c>
      <c r="D676" s="19">
        <v>0</v>
      </c>
      <c r="E676" s="19">
        <v>97974.63</v>
      </c>
      <c r="F676" s="24"/>
      <c r="G676" s="24"/>
      <c r="H676" s="4"/>
    </row>
    <row r="677" spans="1:8" ht="93.6" x14ac:dyDescent="0.3">
      <c r="A677" s="18" t="s">
        <v>1258</v>
      </c>
      <c r="B677" s="17" t="s">
        <v>1259</v>
      </c>
      <c r="C677" s="19">
        <v>0</v>
      </c>
      <c r="D677" s="19">
        <v>0</v>
      </c>
      <c r="E677" s="19">
        <v>50</v>
      </c>
      <c r="F677" s="24"/>
      <c r="G677" s="24"/>
      <c r="H677" s="4"/>
    </row>
    <row r="678" spans="1:8" ht="234" x14ac:dyDescent="0.3">
      <c r="A678" s="18" t="s">
        <v>1260</v>
      </c>
      <c r="B678" s="17" t="s">
        <v>1261</v>
      </c>
      <c r="C678" s="19">
        <v>0</v>
      </c>
      <c r="D678" s="19">
        <v>0</v>
      </c>
      <c r="E678" s="19">
        <v>2405129.77</v>
      </c>
      <c r="F678" s="24"/>
      <c r="G678" s="24"/>
      <c r="H678" s="4"/>
    </row>
    <row r="679" spans="1:8" ht="62.4" x14ac:dyDescent="0.3">
      <c r="A679" s="18" t="s">
        <v>1262</v>
      </c>
      <c r="B679" s="17" t="s">
        <v>1263</v>
      </c>
      <c r="C679" s="19">
        <v>0</v>
      </c>
      <c r="D679" s="19">
        <v>44342.28</v>
      </c>
      <c r="E679" s="19">
        <v>0</v>
      </c>
      <c r="F679" s="24"/>
      <c r="G679" s="24"/>
      <c r="H679" s="4"/>
    </row>
    <row r="680" spans="1:8" ht="62.4" x14ac:dyDescent="0.3">
      <c r="A680" s="25" t="s">
        <v>1264</v>
      </c>
      <c r="B680" s="23" t="s">
        <v>1265</v>
      </c>
      <c r="C680" s="26">
        <v>-21433156.41</v>
      </c>
      <c r="D680" s="26">
        <v>-98125798.590000004</v>
      </c>
      <c r="E680" s="26">
        <v>-107154253.31</v>
      </c>
      <c r="F680" s="14">
        <f t="shared" si="24"/>
        <v>109.20089808157758</v>
      </c>
      <c r="G680" s="14">
        <f t="shared" si="25"/>
        <v>499.9462107223992</v>
      </c>
      <c r="H680" s="4"/>
    </row>
    <row r="681" spans="1:8" ht="46.8" x14ac:dyDescent="0.3">
      <c r="A681" s="18" t="s">
        <v>1266</v>
      </c>
      <c r="B681" s="17" t="s">
        <v>1267</v>
      </c>
      <c r="C681" s="19">
        <v>-21440556.41</v>
      </c>
      <c r="D681" s="19">
        <v>-74086590.620000005</v>
      </c>
      <c r="E681" s="19">
        <v>-107154253.31</v>
      </c>
      <c r="F681" s="24">
        <f t="shared" si="24"/>
        <v>144.63380270744059</v>
      </c>
      <c r="G681" s="24">
        <f t="shared" si="25"/>
        <v>499.77365913891407</v>
      </c>
      <c r="H681" s="4"/>
    </row>
    <row r="682" spans="1:8" ht="46.8" x14ac:dyDescent="0.3">
      <c r="A682" s="18" t="s">
        <v>1268</v>
      </c>
      <c r="B682" s="17" t="s">
        <v>1269</v>
      </c>
      <c r="C682" s="19">
        <v>0</v>
      </c>
      <c r="D682" s="19">
        <v>-23871942.09</v>
      </c>
      <c r="E682" s="19">
        <v>0</v>
      </c>
      <c r="F682" s="24"/>
      <c r="G682" s="24"/>
      <c r="H682" s="4"/>
    </row>
    <row r="683" spans="1:8" ht="46.8" x14ac:dyDescent="0.3">
      <c r="A683" s="18" t="s">
        <v>1270</v>
      </c>
      <c r="B683" s="17" t="s">
        <v>1271</v>
      </c>
      <c r="C683" s="19">
        <v>7400</v>
      </c>
      <c r="D683" s="19">
        <v>-167265.88</v>
      </c>
      <c r="E683" s="19">
        <v>0</v>
      </c>
      <c r="F683" s="24"/>
      <c r="G683" s="24"/>
      <c r="H683" s="4"/>
    </row>
    <row r="684" spans="1:8" ht="62.4" x14ac:dyDescent="0.3">
      <c r="A684" s="18" t="s">
        <v>1408</v>
      </c>
      <c r="B684" s="17" t="s">
        <v>1415</v>
      </c>
      <c r="C684" s="19">
        <v>-4625.7</v>
      </c>
      <c r="D684" s="19">
        <v>0</v>
      </c>
      <c r="E684" s="19">
        <v>0</v>
      </c>
      <c r="F684" s="24"/>
      <c r="G684" s="24"/>
      <c r="H684" s="4"/>
    </row>
    <row r="685" spans="1:8" ht="46.8" x14ac:dyDescent="0.3">
      <c r="A685" s="18" t="s">
        <v>1409</v>
      </c>
      <c r="B685" s="17" t="s">
        <v>1416</v>
      </c>
      <c r="C685" s="19">
        <v>-4946.8900000000003</v>
      </c>
      <c r="D685" s="19">
        <v>0</v>
      </c>
      <c r="E685" s="19">
        <v>0</v>
      </c>
      <c r="F685" s="24"/>
      <c r="G685" s="24"/>
      <c r="H685" s="4"/>
    </row>
    <row r="686" spans="1:8" ht="31.2" x14ac:dyDescent="0.3">
      <c r="A686" s="18" t="s">
        <v>1410</v>
      </c>
      <c r="B686" s="17" t="s">
        <v>1417</v>
      </c>
      <c r="C686" s="19">
        <v>-33044.21</v>
      </c>
      <c r="D686" s="19">
        <v>0</v>
      </c>
      <c r="E686" s="19">
        <v>0</v>
      </c>
      <c r="F686" s="24"/>
      <c r="G686" s="24"/>
      <c r="H686" s="4"/>
    </row>
    <row r="687" spans="1:8" ht="46.8" x14ac:dyDescent="0.3">
      <c r="A687" s="18" t="s">
        <v>1411</v>
      </c>
      <c r="B687" s="17" t="s">
        <v>1418</v>
      </c>
      <c r="C687" s="19">
        <v>-2519.08</v>
      </c>
      <c r="D687" s="19">
        <v>0</v>
      </c>
      <c r="E687" s="19">
        <v>0</v>
      </c>
      <c r="F687" s="24"/>
      <c r="G687" s="24">
        <f t="shared" si="25"/>
        <v>0</v>
      </c>
      <c r="H687" s="4"/>
    </row>
    <row r="688" spans="1:8" ht="62.4" x14ac:dyDescent="0.3">
      <c r="A688" s="18" t="s">
        <v>1412</v>
      </c>
      <c r="B688" s="17" t="s">
        <v>1419</v>
      </c>
      <c r="C688" s="19">
        <v>-114725.35</v>
      </c>
      <c r="D688" s="19">
        <v>0</v>
      </c>
      <c r="E688" s="19">
        <v>0</v>
      </c>
      <c r="F688" s="24"/>
      <c r="G688" s="24">
        <f t="shared" si="25"/>
        <v>0</v>
      </c>
      <c r="H688" s="4"/>
    </row>
    <row r="689" spans="1:8" ht="62.4" x14ac:dyDescent="0.3">
      <c r="A689" s="18" t="s">
        <v>1413</v>
      </c>
      <c r="B689" s="17" t="s">
        <v>1420</v>
      </c>
      <c r="C689" s="19">
        <v>-140732.81</v>
      </c>
      <c r="D689" s="19">
        <v>0</v>
      </c>
      <c r="E689" s="19">
        <v>0</v>
      </c>
      <c r="F689" s="24"/>
      <c r="G689" s="24">
        <f t="shared" si="25"/>
        <v>0</v>
      </c>
      <c r="H689" s="4"/>
    </row>
    <row r="690" spans="1:8" ht="62.4" x14ac:dyDescent="0.3">
      <c r="A690" s="18" t="s">
        <v>1414</v>
      </c>
      <c r="B690" s="17" t="s">
        <v>1421</v>
      </c>
      <c r="C690" s="19">
        <v>-94785.37</v>
      </c>
      <c r="D690" s="19">
        <v>0</v>
      </c>
      <c r="E690" s="19">
        <v>0</v>
      </c>
      <c r="F690" s="24"/>
      <c r="G690" s="24">
        <f t="shared" si="25"/>
        <v>0</v>
      </c>
      <c r="H690" s="4"/>
    </row>
    <row r="691" spans="1:8" ht="93.6" x14ac:dyDescent="0.3">
      <c r="A691" s="18" t="s">
        <v>1272</v>
      </c>
      <c r="B691" s="17" t="s">
        <v>1273</v>
      </c>
      <c r="C691" s="19">
        <v>0</v>
      </c>
      <c r="D691" s="19">
        <v>0</v>
      </c>
      <c r="E691" s="19">
        <v>-460000</v>
      </c>
      <c r="F691" s="24"/>
      <c r="G691" s="24"/>
      <c r="H691" s="4"/>
    </row>
    <row r="692" spans="1:8" ht="48" customHeight="1" x14ac:dyDescent="0.3">
      <c r="A692" s="18" t="s">
        <v>1422</v>
      </c>
      <c r="B692" s="17" t="s">
        <v>1423</v>
      </c>
      <c r="C692" s="19">
        <v>-318870.3</v>
      </c>
      <c r="D692" s="19">
        <v>0</v>
      </c>
      <c r="E692" s="19">
        <v>0</v>
      </c>
      <c r="F692" s="24"/>
      <c r="G692" s="24">
        <f t="shared" si="25"/>
        <v>0</v>
      </c>
      <c r="H692" s="4"/>
    </row>
    <row r="693" spans="1:8" ht="78" x14ac:dyDescent="0.3">
      <c r="A693" s="18" t="s">
        <v>1274</v>
      </c>
      <c r="B693" s="17" t="s">
        <v>1275</v>
      </c>
      <c r="C693" s="19">
        <v>-83578.86</v>
      </c>
      <c r="D693" s="19">
        <v>-106641.55</v>
      </c>
      <c r="E693" s="19">
        <v>-192271.38</v>
      </c>
      <c r="F693" s="24">
        <f t="shared" si="24"/>
        <v>180.29687302932112</v>
      </c>
      <c r="G693" s="24">
        <f t="shared" si="25"/>
        <v>230.04786138504403</v>
      </c>
      <c r="H693" s="4"/>
    </row>
    <row r="694" spans="1:8" ht="78" x14ac:dyDescent="0.3">
      <c r="A694" s="18" t="s">
        <v>1276</v>
      </c>
      <c r="B694" s="17" t="s">
        <v>1277</v>
      </c>
      <c r="C694" s="19">
        <v>0</v>
      </c>
      <c r="D694" s="19">
        <v>-73695139.569999993</v>
      </c>
      <c r="E694" s="19">
        <v>-73695139.569999993</v>
      </c>
      <c r="F694" s="24">
        <f t="shared" si="24"/>
        <v>100</v>
      </c>
      <c r="G694" s="24"/>
      <c r="H694" s="4"/>
    </row>
    <row r="695" spans="1:8" ht="93.6" x14ac:dyDescent="0.3">
      <c r="A695" s="18" t="s">
        <v>1278</v>
      </c>
      <c r="B695" s="17" t="s">
        <v>1279</v>
      </c>
      <c r="C695" s="19">
        <v>0</v>
      </c>
      <c r="D695" s="19">
        <v>0</v>
      </c>
      <c r="E695" s="19">
        <v>-2984.85</v>
      </c>
      <c r="F695" s="24"/>
      <c r="G695" s="24"/>
      <c r="H695" s="4"/>
    </row>
    <row r="696" spans="1:8" ht="62.4" x14ac:dyDescent="0.3">
      <c r="A696" s="18" t="s">
        <v>1280</v>
      </c>
      <c r="B696" s="17" t="s">
        <v>1281</v>
      </c>
      <c r="C696" s="19">
        <v>-127.05</v>
      </c>
      <c r="D696" s="19">
        <v>0</v>
      </c>
      <c r="E696" s="19">
        <v>-911.85</v>
      </c>
      <c r="F696" s="24"/>
      <c r="G696" s="24">
        <f t="shared" si="25"/>
        <v>717.70956316410866</v>
      </c>
      <c r="H696" s="4"/>
    </row>
    <row r="697" spans="1:8" ht="46.8" x14ac:dyDescent="0.3">
      <c r="A697" s="18" t="s">
        <v>1282</v>
      </c>
      <c r="B697" s="17" t="s">
        <v>1283</v>
      </c>
      <c r="C697" s="19">
        <v>0</v>
      </c>
      <c r="D697" s="19">
        <v>0</v>
      </c>
      <c r="E697" s="19">
        <v>-2970000</v>
      </c>
      <c r="F697" s="24"/>
      <c r="G697" s="24"/>
      <c r="H697" s="4"/>
    </row>
    <row r="698" spans="1:8" ht="46.8" x14ac:dyDescent="0.3">
      <c r="A698" s="18" t="s">
        <v>1284</v>
      </c>
      <c r="B698" s="17" t="s">
        <v>1285</v>
      </c>
      <c r="C698" s="19">
        <v>0</v>
      </c>
      <c r="D698" s="19">
        <v>-36766.11</v>
      </c>
      <c r="E698" s="19">
        <v>-36766.11</v>
      </c>
      <c r="F698" s="24">
        <f t="shared" si="24"/>
        <v>100</v>
      </c>
      <c r="G698" s="24"/>
      <c r="H698" s="4"/>
    </row>
    <row r="699" spans="1:8" ht="46.8" x14ac:dyDescent="0.3">
      <c r="A699" s="18" t="s">
        <v>1286</v>
      </c>
      <c r="B699" s="17" t="s">
        <v>1287</v>
      </c>
      <c r="C699" s="19">
        <v>0</v>
      </c>
      <c r="D699" s="19">
        <v>-105307.89</v>
      </c>
      <c r="E699" s="19">
        <v>0</v>
      </c>
      <c r="F699" s="24"/>
      <c r="G699" s="24"/>
      <c r="H699" s="4"/>
    </row>
    <row r="700" spans="1:8" ht="62.4" x14ac:dyDescent="0.3">
      <c r="A700" s="18" t="s">
        <v>1424</v>
      </c>
      <c r="B700" s="17" t="s">
        <v>1425</v>
      </c>
      <c r="C700" s="19">
        <v>-4600000</v>
      </c>
      <c r="D700" s="19">
        <v>0</v>
      </c>
      <c r="E700" s="19">
        <v>0</v>
      </c>
      <c r="F700" s="24"/>
      <c r="G700" s="24">
        <f t="shared" ref="G700:G725" si="26">E700/C700*100</f>
        <v>0</v>
      </c>
      <c r="H700" s="4"/>
    </row>
    <row r="701" spans="1:8" ht="62.4" x14ac:dyDescent="0.3">
      <c r="A701" s="18" t="s">
        <v>1288</v>
      </c>
      <c r="B701" s="17" t="s">
        <v>1289</v>
      </c>
      <c r="C701" s="19">
        <v>-569158.29</v>
      </c>
      <c r="D701" s="19">
        <v>0</v>
      </c>
      <c r="E701" s="19">
        <v>-267131.19</v>
      </c>
      <c r="F701" s="24"/>
      <c r="G701" s="24">
        <f t="shared" si="26"/>
        <v>46.934428381953289</v>
      </c>
      <c r="H701" s="4"/>
    </row>
    <row r="702" spans="1:8" ht="78" x14ac:dyDescent="0.3">
      <c r="A702" s="18" t="s">
        <v>1290</v>
      </c>
      <c r="B702" s="17" t="s">
        <v>1291</v>
      </c>
      <c r="C702" s="19">
        <v>0</v>
      </c>
      <c r="D702" s="19">
        <v>0</v>
      </c>
      <c r="E702" s="19">
        <v>-928435.86</v>
      </c>
      <c r="F702" s="24"/>
      <c r="G702" s="24"/>
      <c r="H702" s="4"/>
    </row>
    <row r="703" spans="1:8" ht="62.4" x14ac:dyDescent="0.3">
      <c r="A703" s="18" t="s">
        <v>1426</v>
      </c>
      <c r="B703" s="17" t="s">
        <v>1427</v>
      </c>
      <c r="C703" s="19">
        <v>-1800110.64</v>
      </c>
      <c r="D703" s="19">
        <v>0</v>
      </c>
      <c r="E703" s="19">
        <v>0</v>
      </c>
      <c r="F703" s="24"/>
      <c r="G703" s="24">
        <f t="shared" si="26"/>
        <v>0</v>
      </c>
      <c r="H703" s="4"/>
    </row>
    <row r="704" spans="1:8" ht="31.2" x14ac:dyDescent="0.3">
      <c r="A704" s="18" t="s">
        <v>1292</v>
      </c>
      <c r="B704" s="17" t="s">
        <v>1293</v>
      </c>
      <c r="C704" s="19">
        <v>-2998236.03</v>
      </c>
      <c r="D704" s="19">
        <v>-70272.789999999994</v>
      </c>
      <c r="E704" s="19">
        <v>-70272.789999999994</v>
      </c>
      <c r="F704" s="24">
        <f t="shared" ref="F704:F725" si="27">E704/D704*100</f>
        <v>100</v>
      </c>
      <c r="G704" s="24">
        <f t="shared" si="26"/>
        <v>2.3438044669218385</v>
      </c>
      <c r="H704" s="4"/>
    </row>
    <row r="705" spans="1:8" ht="46.8" x14ac:dyDescent="0.3">
      <c r="A705" s="18" t="s">
        <v>1294</v>
      </c>
      <c r="B705" s="17" t="s">
        <v>1295</v>
      </c>
      <c r="C705" s="19">
        <v>-11962.07</v>
      </c>
      <c r="D705" s="19">
        <v>0</v>
      </c>
      <c r="E705" s="19">
        <v>-11726.87</v>
      </c>
      <c r="F705" s="24"/>
      <c r="G705" s="24">
        <f t="shared" si="26"/>
        <v>98.033785122474626</v>
      </c>
      <c r="H705" s="4"/>
    </row>
    <row r="706" spans="1:8" ht="78" x14ac:dyDescent="0.3">
      <c r="A706" s="18" t="s">
        <v>1296</v>
      </c>
      <c r="B706" s="17" t="s">
        <v>1297</v>
      </c>
      <c r="C706" s="19">
        <v>-759407.66</v>
      </c>
      <c r="D706" s="19">
        <v>-26656.34</v>
      </c>
      <c r="E706" s="19">
        <v>-298198.62</v>
      </c>
      <c r="F706" s="24">
        <f t="shared" si="27"/>
        <v>1118.6780330683057</v>
      </c>
      <c r="G706" s="24">
        <f t="shared" si="26"/>
        <v>39.267265226163239</v>
      </c>
      <c r="H706" s="4"/>
    </row>
    <row r="707" spans="1:8" ht="46.8" x14ac:dyDescent="0.3">
      <c r="A707" s="18" t="s">
        <v>1298</v>
      </c>
      <c r="B707" s="17" t="s">
        <v>1299</v>
      </c>
      <c r="C707" s="19">
        <v>-592382.37</v>
      </c>
      <c r="D707" s="19">
        <v>-16637.73</v>
      </c>
      <c r="E707" s="19">
        <v>-287049.96000000002</v>
      </c>
      <c r="F707" s="24">
        <f t="shared" si="27"/>
        <v>1725.295217556722</v>
      </c>
      <c r="G707" s="24">
        <f t="shared" si="26"/>
        <v>48.456870855221439</v>
      </c>
      <c r="H707" s="4"/>
    </row>
    <row r="708" spans="1:8" ht="124.8" x14ac:dyDescent="0.3">
      <c r="A708" s="18" t="s">
        <v>1428</v>
      </c>
      <c r="B708" s="17" t="s">
        <v>1429</v>
      </c>
      <c r="C708" s="19">
        <v>-75995.460000000006</v>
      </c>
      <c r="D708" s="19">
        <v>0</v>
      </c>
      <c r="E708" s="19">
        <v>0</v>
      </c>
      <c r="F708" s="24"/>
      <c r="G708" s="24">
        <f t="shared" si="26"/>
        <v>0</v>
      </c>
      <c r="H708" s="4"/>
    </row>
    <row r="709" spans="1:8" ht="78" x14ac:dyDescent="0.3">
      <c r="A709" s="18" t="s">
        <v>1300</v>
      </c>
      <c r="B709" s="17" t="s">
        <v>1301</v>
      </c>
      <c r="C709" s="19">
        <v>-2077938.47</v>
      </c>
      <c r="D709" s="19">
        <v>-35018.15</v>
      </c>
      <c r="E709" s="19">
        <v>-674602.99</v>
      </c>
      <c r="F709" s="24">
        <f t="shared" si="27"/>
        <v>1926.4381185185396</v>
      </c>
      <c r="G709" s="24">
        <f t="shared" si="26"/>
        <v>32.465012787409435</v>
      </c>
      <c r="H709" s="4"/>
    </row>
    <row r="710" spans="1:8" ht="140.4" x14ac:dyDescent="0.3">
      <c r="A710" s="18" t="s">
        <v>1302</v>
      </c>
      <c r="B710" s="17" t="s">
        <v>1303</v>
      </c>
      <c r="C710" s="19">
        <v>-230680.92</v>
      </c>
      <c r="D710" s="19">
        <v>-100</v>
      </c>
      <c r="E710" s="19">
        <v>-2200</v>
      </c>
      <c r="F710" s="24">
        <f t="shared" si="27"/>
        <v>2200</v>
      </c>
      <c r="G710" s="24">
        <f t="shared" si="26"/>
        <v>0.95369829459670963</v>
      </c>
      <c r="H710" s="4"/>
    </row>
    <row r="711" spans="1:8" ht="93.6" x14ac:dyDescent="0.3">
      <c r="A711" s="18" t="s">
        <v>1304</v>
      </c>
      <c r="B711" s="17" t="s">
        <v>1305</v>
      </c>
      <c r="C711" s="19">
        <v>-1.68</v>
      </c>
      <c r="D711" s="19">
        <v>0</v>
      </c>
      <c r="E711" s="19">
        <v>-1433.32</v>
      </c>
      <c r="F711" s="24"/>
      <c r="G711" s="24">
        <f t="shared" si="26"/>
        <v>85316.666666666657</v>
      </c>
      <c r="H711" s="4"/>
    </row>
    <row r="712" spans="1:8" ht="93.6" x14ac:dyDescent="0.3">
      <c r="A712" s="18" t="s">
        <v>1306</v>
      </c>
      <c r="B712" s="17" t="s">
        <v>1307</v>
      </c>
      <c r="C712" s="19">
        <v>-1413.23</v>
      </c>
      <c r="D712" s="19">
        <v>0</v>
      </c>
      <c r="E712" s="19">
        <v>-705.3</v>
      </c>
      <c r="F712" s="24"/>
      <c r="G712" s="24">
        <f t="shared" si="26"/>
        <v>49.906950744040245</v>
      </c>
      <c r="H712" s="4"/>
    </row>
    <row r="713" spans="1:8" ht="78" x14ac:dyDescent="0.3">
      <c r="A713" s="18" t="s">
        <v>1430</v>
      </c>
      <c r="B713" s="17" t="s">
        <v>1431</v>
      </c>
      <c r="C713" s="19">
        <v>-1512.36</v>
      </c>
      <c r="D713" s="19">
        <v>0</v>
      </c>
      <c r="E713" s="19">
        <v>0</v>
      </c>
      <c r="F713" s="24"/>
      <c r="G713" s="24">
        <f t="shared" si="26"/>
        <v>0</v>
      </c>
      <c r="H713" s="4"/>
    </row>
    <row r="714" spans="1:8" ht="46.8" x14ac:dyDescent="0.3">
      <c r="A714" s="18" t="s">
        <v>1432</v>
      </c>
      <c r="B714" s="17" t="s">
        <v>1433</v>
      </c>
      <c r="C714" s="19">
        <v>-2970000</v>
      </c>
      <c r="D714" s="19">
        <v>0</v>
      </c>
      <c r="E714" s="19">
        <v>0</v>
      </c>
      <c r="F714" s="24"/>
      <c r="G714" s="24">
        <f t="shared" si="26"/>
        <v>0</v>
      </c>
      <c r="H714" s="4"/>
    </row>
    <row r="715" spans="1:8" ht="124.8" x14ac:dyDescent="0.3">
      <c r="A715" s="18" t="s">
        <v>1308</v>
      </c>
      <c r="B715" s="17" t="s">
        <v>1309</v>
      </c>
      <c r="C715" s="19">
        <v>0</v>
      </c>
      <c r="D715" s="19">
        <v>0</v>
      </c>
      <c r="E715" s="19">
        <v>-329425.46999999997</v>
      </c>
      <c r="F715" s="24"/>
      <c r="G715" s="24"/>
      <c r="H715" s="4"/>
    </row>
    <row r="716" spans="1:8" ht="202.8" x14ac:dyDescent="0.3">
      <c r="A716" s="18" t="s">
        <v>1310</v>
      </c>
      <c r="B716" s="17" t="s">
        <v>1311</v>
      </c>
      <c r="C716" s="19">
        <v>0</v>
      </c>
      <c r="D716" s="19">
        <v>0</v>
      </c>
      <c r="E716" s="19">
        <v>-2405129.77</v>
      </c>
      <c r="F716" s="24"/>
      <c r="G716" s="24"/>
      <c r="H716" s="4"/>
    </row>
    <row r="717" spans="1:8" ht="172.8" customHeight="1" x14ac:dyDescent="0.3">
      <c r="A717" s="18" t="s">
        <v>1312</v>
      </c>
      <c r="B717" s="17" t="s">
        <v>1313</v>
      </c>
      <c r="C717" s="19">
        <v>0</v>
      </c>
      <c r="D717" s="19">
        <v>-99358.38</v>
      </c>
      <c r="E717" s="19">
        <v>-99358.38</v>
      </c>
      <c r="F717" s="24">
        <f t="shared" si="27"/>
        <v>100</v>
      </c>
      <c r="G717" s="24"/>
      <c r="H717" s="4"/>
    </row>
    <row r="718" spans="1:8" ht="187.2" x14ac:dyDescent="0.3">
      <c r="A718" s="18" t="s">
        <v>1314</v>
      </c>
      <c r="B718" s="17" t="s">
        <v>1315</v>
      </c>
      <c r="C718" s="19">
        <v>0</v>
      </c>
      <c r="D718" s="19">
        <v>0</v>
      </c>
      <c r="E718" s="19">
        <v>-24248791.989999998</v>
      </c>
      <c r="F718" s="24"/>
      <c r="G718" s="24"/>
      <c r="H718" s="4"/>
    </row>
    <row r="719" spans="1:8" ht="124.8" x14ac:dyDescent="0.3">
      <c r="A719" s="18" t="s">
        <v>1434</v>
      </c>
      <c r="B719" s="17" t="s">
        <v>1435</v>
      </c>
      <c r="C719" s="19">
        <v>-845125.07</v>
      </c>
      <c r="D719" s="19">
        <v>0</v>
      </c>
      <c r="E719" s="19">
        <v>0</v>
      </c>
      <c r="F719" s="24"/>
      <c r="G719" s="24"/>
      <c r="H719" s="4"/>
    </row>
    <row r="720" spans="1:8" ht="202.8" x14ac:dyDescent="0.3">
      <c r="A720" s="18" t="s">
        <v>1436</v>
      </c>
      <c r="B720" s="17" t="s">
        <v>1438</v>
      </c>
      <c r="C720" s="19">
        <v>-69350.850000000006</v>
      </c>
      <c r="D720" s="19">
        <v>0</v>
      </c>
      <c r="E720" s="19">
        <v>0</v>
      </c>
      <c r="F720" s="24"/>
      <c r="G720" s="24"/>
      <c r="H720" s="4"/>
    </row>
    <row r="721" spans="1:8" ht="109.2" x14ac:dyDescent="0.3">
      <c r="A721" s="18" t="s">
        <v>1437</v>
      </c>
      <c r="B721" s="17" t="s">
        <v>1439</v>
      </c>
      <c r="C721" s="19">
        <v>-16423.55</v>
      </c>
      <c r="D721" s="19">
        <v>0</v>
      </c>
      <c r="E721" s="19">
        <v>0</v>
      </c>
      <c r="F721" s="24"/>
      <c r="G721" s="24"/>
      <c r="H721" s="4"/>
    </row>
    <row r="722" spans="1:8" ht="46.8" x14ac:dyDescent="0.3">
      <c r="A722" s="18" t="s">
        <v>1316</v>
      </c>
      <c r="B722" s="17" t="s">
        <v>1317</v>
      </c>
      <c r="C722" s="19">
        <v>0</v>
      </c>
      <c r="D722" s="19">
        <v>-23766634.199999999</v>
      </c>
      <c r="E722" s="19">
        <v>0</v>
      </c>
      <c r="F722" s="24"/>
      <c r="G722" s="24"/>
      <c r="H722" s="4"/>
    </row>
    <row r="723" spans="1:8" ht="46.8" x14ac:dyDescent="0.3">
      <c r="A723" s="18" t="s">
        <v>1318</v>
      </c>
      <c r="B723" s="17" t="s">
        <v>1319</v>
      </c>
      <c r="C723" s="19">
        <v>7400</v>
      </c>
      <c r="D723" s="19">
        <v>-167265.88</v>
      </c>
      <c r="E723" s="19">
        <v>0</v>
      </c>
      <c r="F723" s="24"/>
      <c r="G723" s="24"/>
      <c r="H723" s="4"/>
    </row>
    <row r="724" spans="1:8" ht="46.8" x14ac:dyDescent="0.3">
      <c r="A724" s="18" t="s">
        <v>1320</v>
      </c>
      <c r="B724" s="17" t="s">
        <v>1321</v>
      </c>
      <c r="C724" s="19">
        <v>-3022902.14</v>
      </c>
      <c r="D724" s="19">
        <v>0</v>
      </c>
      <c r="E724" s="19">
        <v>-171717.04</v>
      </c>
      <c r="F724" s="24"/>
      <c r="G724" s="24">
        <f t="shared" si="26"/>
        <v>5.6805358575054639</v>
      </c>
      <c r="H724" s="4"/>
    </row>
    <row r="725" spans="1:8" ht="21.75" customHeight="1" x14ac:dyDescent="0.3">
      <c r="A725" s="16" t="s">
        <v>1329</v>
      </c>
      <c r="B725" s="15"/>
      <c r="C725" s="13">
        <v>16184880712.879999</v>
      </c>
      <c r="D725" s="13">
        <v>89509630841.610001</v>
      </c>
      <c r="E725" s="13">
        <v>19528202806.52</v>
      </c>
      <c r="F725" s="11">
        <f t="shared" si="27"/>
        <v>21.816873360896487</v>
      </c>
      <c r="G725" s="11">
        <f t="shared" si="26"/>
        <v>120.65706972421101</v>
      </c>
      <c r="H725" s="4"/>
    </row>
    <row r="726" spans="1:8" ht="12.9" customHeight="1" x14ac:dyDescent="0.3">
      <c r="A726" s="7"/>
      <c r="B726" s="21"/>
      <c r="C726" s="21"/>
      <c r="D726" s="21"/>
      <c r="E726" s="21"/>
      <c r="F726" s="21"/>
      <c r="G726" s="21"/>
      <c r="H726" s="4"/>
    </row>
    <row r="727" spans="1:8" ht="12.9" customHeight="1" x14ac:dyDescent="0.3">
      <c r="A727" s="7"/>
      <c r="B727" s="7"/>
      <c r="C727" s="8"/>
      <c r="D727" s="8"/>
      <c r="E727" s="8"/>
      <c r="F727" s="8"/>
      <c r="G727" s="8"/>
      <c r="H727" s="4"/>
    </row>
  </sheetData>
  <mergeCells count="9">
    <mergeCell ref="A725:B725"/>
    <mergeCell ref="A4:A5"/>
    <mergeCell ref="B4:B5"/>
    <mergeCell ref="C4:C5"/>
    <mergeCell ref="D4:D5"/>
    <mergeCell ref="E4:E5"/>
    <mergeCell ref="F4:F5"/>
    <mergeCell ref="G4:G5"/>
    <mergeCell ref="A2:G2"/>
  </mergeCells>
  <pageMargins left="0.31496062992125984" right="0.27559055118110237" top="0.34" bottom="0.17" header="0" footer="0"/>
  <pageSetup paperSize="9" scale="80" fitToWidth="2" fitToHeight="0" orientation="landscape" r:id="rId1"/>
  <headerFooter>
    <oddHeader>&amp;C&amp;P</oddHead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783158&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0503317G_202201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963DDF04-B7D1-4EDB-948B-A6314D7385E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2022-04-28T11:32:00Z</cp:lastPrinted>
  <dcterms:created xsi:type="dcterms:W3CDTF">2022-04-28T07:28:05Z</dcterms:created>
  <dcterms:modified xsi:type="dcterms:W3CDTF">2022-04-28T11:32:05Z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0503317G_20220101_2.xlsx</vt:lpwstr>
  </property>
  <property fmtid="{D5CDD505-2E9C-101B-9397-08002B2CF9AE}" pid="4" name="Версия клиента">
    <vt:lpwstr>20.2.0.35101 (.NET 4.7.2)</vt:lpwstr>
  </property>
  <property fmtid="{D5CDD505-2E9C-101B-9397-08002B2CF9AE}" pid="5" name="Версия базы">
    <vt:lpwstr>20.2.0.48890219</vt:lpwstr>
  </property>
  <property fmtid="{D5CDD505-2E9C-101B-9397-08002B2CF9AE}" pid="6" name="Тип сервера">
    <vt:lpwstr>MSSQL</vt:lpwstr>
  </property>
  <property fmtid="{D5CDD505-2E9C-101B-9397-08002B2CF9AE}" pid="7" name="Сервер">
    <vt:lpwstr>sqlsvodcluster</vt:lpwstr>
  </property>
  <property fmtid="{D5CDD505-2E9C-101B-9397-08002B2CF9AE}" pid="8" name="База">
    <vt:lpwstr>Svod_Smart</vt:lpwstr>
  </property>
  <property fmtid="{D5CDD505-2E9C-101B-9397-08002B2CF9AE}" pid="9" name="Пользователь">
    <vt:lpwstr>давыдова</vt:lpwstr>
  </property>
  <property fmtid="{D5CDD505-2E9C-101B-9397-08002B2CF9AE}" pid="10" name="Шаблон">
    <vt:lpwstr>0503317G_20220101.xlt</vt:lpwstr>
  </property>
  <property fmtid="{D5CDD505-2E9C-101B-9397-08002B2CF9AE}" pid="11" name="Локальная база">
    <vt:lpwstr>не используется</vt:lpwstr>
  </property>
</Properties>
</file>